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bscc-my.sharepoint.com/personal/natalya_khamone_bscc_ca_gov/Documents/ARG Cohort 3 Orientation Prep/Grantee Resources/"/>
    </mc:Choice>
  </mc:AlternateContent>
  <xr:revisionPtr revIDLastSave="1" documentId="8_{7C96C6AC-B4AE-4A53-B8D8-7F4B2355C1E0}" xr6:coauthVersionLast="47" xr6:coauthVersionMax="47" xr10:uidLastSave="{76596B8D-7AF7-4877-94D3-2E05B4F4C113}"/>
  <bookViews>
    <workbookView xWindow="-110" yWindow="-110" windowWidth="19420" windowHeight="10420" xr2:uid="{8E3B8FFA-3BBB-4902-AB6C-464C9500CB4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J13" i="1"/>
  <c r="H13" i="1"/>
  <c r="F13" i="1"/>
  <c r="D12" i="1"/>
  <c r="D13" i="1"/>
  <c r="L12" i="1"/>
  <c r="J12" i="1"/>
  <c r="H12" i="1"/>
  <c r="F12" i="1"/>
  <c r="I9" i="1"/>
  <c r="G9" i="1"/>
  <c r="E9" i="1"/>
  <c r="C9" i="1"/>
  <c r="L8" i="1"/>
  <c r="L13" i="1" l="1"/>
</calcChain>
</file>

<file path=xl/sharedStrings.xml><?xml version="1.0" encoding="utf-8"?>
<sst xmlns="http://schemas.openxmlformats.org/spreadsheetml/2006/main" count="24" uniqueCount="15">
  <si>
    <t>ABC Organization</t>
  </si>
  <si>
    <t>Sample - Methodology</t>
  </si>
  <si>
    <t>Cost</t>
  </si>
  <si>
    <t>Funding Sources</t>
  </si>
  <si>
    <t>Total</t>
  </si>
  <si>
    <t>ARG</t>
  </si>
  <si>
    <t>VOCA</t>
  </si>
  <si>
    <t>JAG</t>
  </si>
  <si>
    <t>Title II</t>
  </si>
  <si>
    <t>%</t>
  </si>
  <si>
    <t>$</t>
  </si>
  <si>
    <t>Clients Served</t>
  </si>
  <si>
    <t>Operating Expenses:</t>
  </si>
  <si>
    <t>General Liability</t>
  </si>
  <si>
    <t>Directors and Officer 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</si>
</sst>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9" fontId="3" fillId="0" borderId="1" xfId="2" applyFont="1" applyBorder="1"/>
    <xf numFmtId="9" fontId="3" fillId="0" borderId="1" xfId="0" applyNumberFormat="1" applyFont="1" applyBorder="1"/>
    <xf numFmtId="0" fontId="3" fillId="0" borderId="0" xfId="0" applyFont="1"/>
    <xf numFmtId="9" fontId="3" fillId="0" borderId="0" xfId="2" applyFont="1"/>
    <xf numFmtId="9" fontId="3" fillId="0" borderId="0" xfId="0" applyNumberFormat="1" applyFont="1"/>
    <xf numFmtId="0" fontId="5" fillId="0" borderId="0" xfId="0" applyFont="1"/>
    <xf numFmtId="44" fontId="3" fillId="0" borderId="1" xfId="1" applyFont="1" applyBorder="1"/>
    <xf numFmtId="44" fontId="3" fillId="0" borderId="1" xfId="0" applyNumberFormat="1" applyFont="1" applyBorder="1"/>
    <xf numFmtId="0" fontId="3" fillId="4" borderId="1" xfId="0" applyFont="1" applyFill="1" applyBorder="1" applyAlignment="1">
      <alignment horizontal="center" vertical="center"/>
    </xf>
    <xf numFmtId="0" fontId="2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9C077-B23D-46A6-B74B-51B249220790}">
  <dimension ref="A1:L14"/>
  <sheetViews>
    <sheetView tabSelected="1" workbookViewId="0">
      <selection activeCell="C14" sqref="C14"/>
    </sheetView>
  </sheetViews>
  <sheetFormatPr defaultRowHeight="14.45"/>
  <cols>
    <col min="1" max="1" width="23" customWidth="1"/>
    <col min="2" max="2" width="12.7109375" bestFit="1" customWidth="1"/>
    <col min="3" max="3" width="10.7109375" bestFit="1" customWidth="1"/>
    <col min="4" max="4" width="11.5703125" bestFit="1" customWidth="1"/>
    <col min="5" max="5" width="9.28515625" bestFit="1" customWidth="1"/>
    <col min="6" max="6" width="11.5703125" bestFit="1" customWidth="1"/>
    <col min="7" max="7" width="9.28515625" bestFit="1" customWidth="1"/>
    <col min="8" max="8" width="11.5703125" bestFit="1" customWidth="1"/>
    <col min="9" max="9" width="9.28515625" bestFit="1" customWidth="1"/>
    <col min="10" max="10" width="11.5703125" bestFit="1" customWidth="1"/>
    <col min="11" max="11" width="9.28515625" bestFit="1" customWidth="1"/>
    <col min="12" max="12" width="12.7109375" bestFit="1" customWidth="1"/>
  </cols>
  <sheetData>
    <row r="1" spans="1:12" ht="21">
      <c r="A1" s="14" t="s">
        <v>0</v>
      </c>
    </row>
    <row r="3" spans="1:12" ht="15.6"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</row>
    <row r="5" spans="1:12" ht="15.6">
      <c r="A5" s="18"/>
      <c r="B5" s="17" t="s">
        <v>2</v>
      </c>
      <c r="C5" s="21" t="s">
        <v>3</v>
      </c>
      <c r="D5" s="22"/>
      <c r="E5" s="22"/>
      <c r="F5" s="22"/>
      <c r="G5" s="22"/>
      <c r="H5" s="22"/>
      <c r="I5" s="22"/>
      <c r="J5" s="22"/>
      <c r="K5" s="15" t="s">
        <v>4</v>
      </c>
      <c r="L5" s="15"/>
    </row>
    <row r="6" spans="1:12" ht="15.6">
      <c r="A6" s="19"/>
      <c r="B6" s="17"/>
      <c r="C6" s="23" t="s">
        <v>5</v>
      </c>
      <c r="D6" s="24"/>
      <c r="E6" s="23" t="s">
        <v>6</v>
      </c>
      <c r="F6" s="24"/>
      <c r="G6" s="23" t="s">
        <v>7</v>
      </c>
      <c r="H6" s="24"/>
      <c r="I6" s="23" t="s">
        <v>8</v>
      </c>
      <c r="J6" s="25"/>
      <c r="K6" s="15"/>
      <c r="L6" s="15"/>
    </row>
    <row r="7" spans="1:12" ht="15.6">
      <c r="A7" s="20"/>
      <c r="B7" s="17"/>
      <c r="C7" s="2" t="s">
        <v>9</v>
      </c>
      <c r="D7" s="2" t="s">
        <v>10</v>
      </c>
      <c r="E7" s="2" t="s">
        <v>9</v>
      </c>
      <c r="F7" s="2" t="s">
        <v>10</v>
      </c>
      <c r="G7" s="2" t="s">
        <v>9</v>
      </c>
      <c r="H7" s="2" t="s">
        <v>10</v>
      </c>
      <c r="I7" s="2" t="s">
        <v>9</v>
      </c>
      <c r="J7" s="2" t="s">
        <v>10</v>
      </c>
      <c r="K7" s="13" t="s">
        <v>9</v>
      </c>
      <c r="L7" s="13" t="s">
        <v>10</v>
      </c>
    </row>
    <row r="8" spans="1:12" ht="15.6">
      <c r="A8" s="3" t="s">
        <v>11</v>
      </c>
      <c r="B8" s="3"/>
      <c r="C8" s="4">
        <v>75</v>
      </c>
      <c r="D8" s="4"/>
      <c r="E8" s="4">
        <v>25</v>
      </c>
      <c r="F8" s="4"/>
      <c r="G8" s="4">
        <v>15</v>
      </c>
      <c r="H8" s="4"/>
      <c r="I8" s="4">
        <v>10</v>
      </c>
      <c r="J8" s="4"/>
      <c r="K8" s="3"/>
      <c r="L8" s="4">
        <f>C8+E8+G8+I8</f>
        <v>125</v>
      </c>
    </row>
    <row r="9" spans="1:12" ht="15.6">
      <c r="A9" s="3" t="s">
        <v>9</v>
      </c>
      <c r="B9" s="3"/>
      <c r="C9" s="5">
        <f>C8/$L$8</f>
        <v>0.6</v>
      </c>
      <c r="D9" s="3"/>
      <c r="E9" s="5">
        <f>E8/$L$8</f>
        <v>0.2</v>
      </c>
      <c r="F9" s="3"/>
      <c r="G9" s="5">
        <f>G8/$L$8</f>
        <v>0.12</v>
      </c>
      <c r="H9" s="3"/>
      <c r="I9" s="5">
        <f>I8/$L$8</f>
        <v>0.08</v>
      </c>
      <c r="J9" s="3"/>
      <c r="K9" s="6">
        <f>C9+E9+G9+I9</f>
        <v>1</v>
      </c>
      <c r="L9" s="1"/>
    </row>
    <row r="10" spans="1:12" ht="15.6">
      <c r="A10" s="7"/>
      <c r="B10" s="7"/>
      <c r="C10" s="8"/>
      <c r="D10" s="7"/>
      <c r="E10" s="8"/>
      <c r="F10" s="7"/>
      <c r="G10" s="8"/>
      <c r="H10" s="7"/>
      <c r="I10" s="8"/>
      <c r="J10" s="7"/>
      <c r="K10" s="7"/>
      <c r="L10" s="9"/>
    </row>
    <row r="11" spans="1:12" ht="15.6">
      <c r="A11" s="10" t="s">
        <v>12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15.6">
      <c r="A12" s="3" t="s">
        <v>13</v>
      </c>
      <c r="B12" s="11">
        <v>15000</v>
      </c>
      <c r="C12" s="6"/>
      <c r="D12" s="12">
        <f>$B12*C9</f>
        <v>9000</v>
      </c>
      <c r="E12" s="6"/>
      <c r="F12" s="12">
        <f>B12*E9</f>
        <v>3000</v>
      </c>
      <c r="G12" s="6"/>
      <c r="H12" s="12">
        <f>B12*G9</f>
        <v>1800</v>
      </c>
      <c r="I12" s="6"/>
      <c r="J12" s="12">
        <f>B12*I9</f>
        <v>1200</v>
      </c>
      <c r="K12" s="6"/>
      <c r="L12" s="12">
        <f>D12+F12+H12+J12</f>
        <v>15000</v>
      </c>
    </row>
    <row r="13" spans="1:12" ht="15.6">
      <c r="A13" s="3" t="s">
        <v>14</v>
      </c>
      <c r="B13" s="11">
        <v>5000</v>
      </c>
      <c r="C13" s="6"/>
      <c r="D13" s="12">
        <f>$B13*C9</f>
        <v>3000</v>
      </c>
      <c r="E13" s="6"/>
      <c r="F13" s="12">
        <f>$B13*E9</f>
        <v>1000</v>
      </c>
      <c r="G13" s="6"/>
      <c r="H13" s="12">
        <f>$B13*G9</f>
        <v>600</v>
      </c>
      <c r="I13" s="6"/>
      <c r="J13" s="12">
        <f>$B13*I9</f>
        <v>400</v>
      </c>
      <c r="K13" s="6"/>
      <c r="L13" s="12">
        <f>D13+F13+H13+J13</f>
        <v>5000</v>
      </c>
    </row>
    <row r="14" spans="1:12" ht="15.6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</sheetData>
  <mergeCells count="9">
    <mergeCell ref="K5:L6"/>
    <mergeCell ref="C3:L3"/>
    <mergeCell ref="B5:B7"/>
    <mergeCell ref="A5:A7"/>
    <mergeCell ref="C5:J5"/>
    <mergeCell ref="C6:D6"/>
    <mergeCell ref="E6:F6"/>
    <mergeCell ref="G6:H6"/>
    <mergeCell ref="I6:J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Reynaga, Juanita@BSCC</dc:creator>
  <cp:keywords/>
  <dc:description/>
  <cp:lastModifiedBy>Gardner, Sashim@BSCC</cp:lastModifiedBy>
  <cp:revision/>
  <dcterms:created xsi:type="dcterms:W3CDTF">2021-04-27T23:22:58Z</dcterms:created>
  <dcterms:modified xsi:type="dcterms:W3CDTF">2023-08-08T20:00:50Z</dcterms:modified>
  <cp:category/>
  <cp:contentStatus/>
</cp:coreProperties>
</file>