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1085" activeTab="2"/>
  </bookViews>
  <sheets>
    <sheet name="Qtr 1" sheetId="1" r:id="rId1"/>
    <sheet name="Qtr 2" sheetId="2" r:id="rId2"/>
    <sheet name="Qtr 3" sheetId="3" r:id="rId3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_xlnm.Print_Area" localSheetId="0">'Qtr 1'!$A$1:$C$100</definedName>
    <definedName name="_xlnm.Print_Area" localSheetId="1">'Qtr 2'!$A$1:$C$100</definedName>
    <definedName name="_xlnm.Print_Area" localSheetId="2">'Qtr 3'!$A$1:$C$100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3" l="1"/>
  <c r="D23" i="3"/>
  <c r="D19" i="3"/>
  <c r="C81" i="2"/>
  <c r="C78" i="2"/>
  <c r="C75" i="2"/>
  <c r="C72" i="2"/>
  <c r="C69" i="2"/>
  <c r="D54" i="2"/>
  <c r="C40" i="2"/>
  <c r="C30" i="2"/>
  <c r="D23" i="2"/>
  <c r="D19" i="2"/>
  <c r="D23" i="1" l="1"/>
  <c r="C40" i="1" l="1"/>
  <c r="C39" i="1" s="1"/>
  <c r="C38" i="1" s="1"/>
  <c r="C37" i="1" s="1"/>
  <c r="C36" i="1" s="1"/>
  <c r="C35" i="1" s="1"/>
  <c r="C34" i="1" s="1"/>
  <c r="C33" i="1" s="1"/>
  <c r="C32" i="1" s="1"/>
  <c r="C31" i="1" s="1"/>
  <c r="C30" i="1" s="1"/>
  <c r="D54" i="1" l="1"/>
  <c r="D19" i="1" l="1"/>
  <c r="C81" i="1"/>
  <c r="C78" i="1"/>
  <c r="C75" i="1"/>
  <c r="C72" i="1"/>
  <c r="C69" i="1"/>
  <c r="C66" i="1"/>
</calcChain>
</file>

<file path=xl/sharedStrings.xml><?xml version="1.0" encoding="utf-8"?>
<sst xmlns="http://schemas.openxmlformats.org/spreadsheetml/2006/main" count="488" uniqueCount="138">
  <si>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</si>
  <si>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</si>
  <si>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</si>
  <si>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</si>
  <si>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</si>
  <si>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</si>
  <si>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</si>
  <si>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</si>
  <si>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</si>
  <si>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</si>
  <si>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</si>
  <si>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</si>
  <si>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</si>
  <si>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</si>
  <si>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</si>
  <si>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</si>
  <si>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</si>
  <si>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>will sum the subcategories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</si>
  <si>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</si>
  <si>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</si>
  <si>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</si>
  <si>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</si>
  <si>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</si>
  <si>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</si>
  <si>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</si>
  <si>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</si>
  <si>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</si>
  <si>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</si>
  <si>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</si>
  <si>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</si>
  <si>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</si>
  <si>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</si>
  <si>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</si>
  <si>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</si>
  <si>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</si>
  <si>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</si>
  <si>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</si>
  <si>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</si>
  <si>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</si>
  <si>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</si>
  <si>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</si>
  <si>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</si>
  <si>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</si>
  <si>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</si>
  <si>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</si>
  <si>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</si>
  <si>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</si>
  <si>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</si>
  <si>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</si>
  <si>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</si>
  <si>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</si>
  <si>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</si>
  <si>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</si>
  <si>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</si>
  <si>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</si>
  <si>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</si>
  <si>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</si>
  <si>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</si>
  <si>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</si>
  <si>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</si>
  <si>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</si>
  <si>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Mentoring (ONS and RYSE)</t>
  </si>
  <si>
    <t>Life Skills (ONS and RPAL)</t>
  </si>
  <si>
    <t>Counseling/Cognitive Behavioral Therapy (RYSE)</t>
  </si>
  <si>
    <t>Developing Future Plans/Goals (ONS)</t>
  </si>
  <si>
    <t>Subsidized Work Opportunity (ONS)</t>
  </si>
  <si>
    <t xml:space="preserve">     Number of participants continuing from last quarter:</t>
  </si>
  <si>
    <t>Interventions by Organization</t>
  </si>
  <si>
    <t>Participation in Specific Activities</t>
  </si>
  <si>
    <t xml:space="preserve">     Total participants this quarter:</t>
  </si>
  <si>
    <t xml:space="preserve">     Total grant dollars paid to subsidized employment participants this quarter:</t>
  </si>
  <si>
    <t xml:space="preserve">     Total grant dollars paid as stipends to Fellows this quarter:</t>
  </si>
  <si>
    <t>Street Outreach (ONS)</t>
  </si>
  <si>
    <t>Operation Peacemaker Fellowship (ONS)</t>
  </si>
  <si>
    <t>Clinical Program/Counseling (RYSE)</t>
  </si>
  <si>
    <t>RYSE Restorative Pathways Program (RYSE)</t>
  </si>
  <si>
    <t>Youth Justice Programming (RYSE)</t>
  </si>
  <si>
    <t>Life Skills/Late Night Basketball (RPAL)</t>
  </si>
  <si>
    <t>Leadership Development (RPAL)</t>
  </si>
  <si>
    <t>Literacy Skills (RPAL)</t>
  </si>
  <si>
    <t>PROJECT INFORMATION</t>
  </si>
  <si>
    <t>6a</t>
  </si>
  <si>
    <t>6b</t>
  </si>
  <si>
    <t>7a</t>
  </si>
  <si>
    <t>7b</t>
  </si>
  <si>
    <t>8a</t>
  </si>
  <si>
    <t>8b</t>
  </si>
  <si>
    <t>7c</t>
  </si>
  <si>
    <t>7d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</si>
  <si>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</si>
  <si>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</si>
  <si>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</si>
  <si>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</si>
  <si>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</si>
  <si>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</si>
  <si>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</si>
  <si>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</si>
  <si>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</si>
  <si>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</si>
  <si>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 xml:space="preserve">   Asian (must identify sub-category):</t>
  </si>
  <si>
    <t xml:space="preserve">   Native Hawaiian or other Pacific Islander (must identify sub-category):</t>
  </si>
  <si>
    <t>Single Race Breakdown (per Govt. Code Sec. 8310.5)</t>
  </si>
  <si>
    <t>will sum the sub-categories</t>
  </si>
  <si>
    <t>*sum of 3a-3c should equal number reported in Question 1</t>
  </si>
  <si>
    <t>*should equal sum of 2a-2i, sum of 3a-3c, and sum of 5a-5e</t>
  </si>
  <si>
    <t>Key:</t>
  </si>
  <si>
    <t>ONS - Office of Neighborhod Safety</t>
  </si>
  <si>
    <t>RPAL - Richmond Police Athletic League</t>
  </si>
  <si>
    <t>RYSE - RYSE Youth Center</t>
  </si>
  <si>
    <t xml:space="preserve">CalVIP Quarterly Progress Report </t>
  </si>
  <si>
    <t>Board of State and Community Corrections</t>
  </si>
  <si>
    <r>
      <t xml:space="preserve">Grantee: </t>
    </r>
    <r>
      <rPr>
        <sz val="11"/>
        <color theme="1"/>
        <rFont val="Arial"/>
        <family val="2"/>
      </rPr>
      <t>City of Richmond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</si>
  <si>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</si>
  <si>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</si>
  <si>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</si>
  <si>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</si>
  <si>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</si>
  <si>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</si>
  <si>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</si>
  <si>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>2j</t>
  </si>
  <si>
    <t xml:space="preserve">   65 and older</t>
  </si>
  <si>
    <t>*sum of 2a-2j should equal number reported in Question 1</t>
  </si>
  <si>
    <t xml:space="preserve">   45-64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</si>
  <si>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</si>
  <si>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 xml:space="preserve">     -Other</t>
  </si>
  <si>
    <t xml:space="preserve">     Total number of Fellows that received stipends this quarter:</t>
  </si>
  <si>
    <t xml:space="preserve">     Total number of new participants enrolled this quarter:</t>
  </si>
  <si>
    <t xml:space="preserve">     Total number of new  participants enrolled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</si>
  <si>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</si>
  <si>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PART 2 of 2 (Data Collection)</t>
  </si>
  <si>
    <t xml:space="preserve">   Unknown</t>
  </si>
  <si>
    <t>5f</t>
  </si>
  <si>
    <t>*sum of 5a-5f should equal number reported in Question 1</t>
  </si>
  <si>
    <t>6c</t>
  </si>
  <si>
    <t xml:space="preserve">     Total number of contacts made by Neighborhood Change Agents this quarter:</t>
  </si>
  <si>
    <t>*sum of 4a-4h should equal number reported on 3a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</si>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</sst>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8" fillId="7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vertical="center" wrapText="1"/>
    </xf>
    <xf numFmtId="0" fontId="7" fillId="7" borderId="2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/>
    </xf>
    <xf numFmtId="49" fontId="10" fillId="7" borderId="2" xfId="0" applyNumberFormat="1" applyFont="1" applyFill="1" applyBorder="1" applyAlignment="1" applyProtection="1">
      <alignment vertical="center"/>
    </xf>
    <xf numFmtId="0" fontId="8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49" fontId="10" fillId="7" borderId="1" xfId="0" applyNumberFormat="1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top"/>
    </xf>
    <xf numFmtId="49" fontId="7" fillId="4" borderId="2" xfId="0" applyNumberFormat="1" applyFont="1" applyFill="1" applyBorder="1" applyAlignment="1" applyProtection="1">
      <alignment vertical="top"/>
    </xf>
    <xf numFmtId="49" fontId="7" fillId="4" borderId="2" xfId="0" applyNumberFormat="1" applyFont="1" applyFill="1" applyBorder="1" applyAlignment="1" applyProtection="1">
      <alignment vertical="center"/>
    </xf>
    <xf numFmtId="0" fontId="7" fillId="4" borderId="2" xfId="0" applyFont="1" applyFill="1" applyBorder="1" applyAlignment="1" applyProtection="1">
      <alignment vertical="center"/>
    </xf>
    <xf numFmtId="0" fontId="11" fillId="4" borderId="2" xfId="0" applyFont="1" applyFill="1" applyBorder="1" applyAlignment="1" applyProtection="1">
      <alignment vertical="center"/>
    </xf>
    <xf numFmtId="0" fontId="12" fillId="4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vertical="center"/>
    </xf>
    <xf numFmtId="0" fontId="12" fillId="7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top" wrapText="1"/>
    </xf>
    <xf numFmtId="0" fontId="8" fillId="3" borderId="5" xfId="0" applyFont="1" applyFill="1" applyBorder="1" applyAlignment="1" applyProtection="1">
      <alignment horizontal="center" vertical="center"/>
    </xf>
    <xf numFmtId="49" fontId="7" fillId="3" borderId="5" xfId="0" applyNumberFormat="1" applyFont="1" applyFill="1" applyBorder="1" applyAlignment="1" applyProtection="1">
      <alignment vertical="top" wrapText="1"/>
    </xf>
    <xf numFmtId="0" fontId="6" fillId="2" borderId="5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  <xf numFmtId="1" fontId="7" fillId="7" borderId="3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7" fillId="4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2" xfId="0" applyNumberFormat="1" applyFont="1" applyFill="1" applyBorder="1" applyAlignment="1" applyProtection="1">
      <alignment horizontal="center" vertical="center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  <protection locked="0"/>
    </xf>
    <xf numFmtId="164" fontId="7" fillId="9" borderId="2" xfId="0" applyNumberFormat="1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164" fontId="7" fillId="8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/>
    <xf numFmtId="49" fontId="8" fillId="0" borderId="6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 wrapText="1"/>
    </xf>
    <xf numFmtId="1" fontId="7" fillId="0" borderId="0" xfId="0" applyNumberFormat="1" applyFont="1" applyBorder="1" applyProtection="1"/>
    <xf numFmtId="0" fontId="8" fillId="6" borderId="0" xfId="0" applyFont="1" applyFill="1" applyBorder="1" applyProtection="1"/>
    <xf numFmtId="0" fontId="7" fillId="6" borderId="0" xfId="0" applyFont="1" applyFill="1" applyBorder="1" applyProtection="1"/>
    <xf numFmtId="49" fontId="7" fillId="0" borderId="0" xfId="0" applyNumberFormat="1" applyFont="1" applyBorder="1" applyProtection="1"/>
    <xf numFmtId="0" fontId="8" fillId="0" borderId="0" xfId="0" applyFont="1" applyBorder="1" applyProtection="1"/>
    <xf numFmtId="2" fontId="7" fillId="7" borderId="2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Protection="1"/>
    <xf numFmtId="0" fontId="7" fillId="4" borderId="0" xfId="0" applyFont="1" applyFill="1" applyBorder="1" applyProtection="1"/>
    <xf numFmtId="1" fontId="7" fillId="7" borderId="2" xfId="0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horizontal="center" vertical="center"/>
    </xf>
    <xf numFmtId="0" fontId="10" fillId="7" borderId="4" xfId="0" applyFont="1" applyFill="1" applyBorder="1" applyProtection="1"/>
    <xf numFmtId="0" fontId="7" fillId="7" borderId="3" xfId="0" applyFont="1" applyFill="1" applyBorder="1" applyAlignment="1" applyProtection="1">
      <alignment horizontal="center" vertical="center"/>
    </xf>
    <xf numFmtId="1" fontId="8" fillId="9" borderId="2" xfId="0" applyNumberFormat="1" applyFont="1" applyFill="1" applyBorder="1" applyAlignment="1" applyProtection="1">
      <alignment horizontal="center" vertical="center"/>
    </xf>
    <xf numFmtId="49" fontId="6" fillId="9" borderId="2" xfId="0" applyNumberFormat="1" applyFont="1" applyFill="1" applyBorder="1" applyAlignment="1" applyProtection="1">
      <alignment vertical="top"/>
    </xf>
    <xf numFmtId="49" fontId="8" fillId="9" borderId="2" xfId="0" applyNumberFormat="1" applyFont="1" applyFill="1" applyBorder="1" applyAlignment="1" applyProtection="1">
      <alignment vertical="top"/>
    </xf>
    <xf numFmtId="0" fontId="8" fillId="9" borderId="2" xfId="0" applyFont="1" applyFill="1" applyBorder="1" applyProtection="1"/>
    <xf numFmtId="1" fontId="8" fillId="7" borderId="1" xfId="0" applyNumberFormat="1" applyFont="1" applyFill="1" applyBorder="1" applyAlignment="1" applyProtection="1">
      <alignment horizontal="center" vertical="center"/>
    </xf>
    <xf numFmtId="49" fontId="10" fillId="7" borderId="4" xfId="0" applyNumberFormat="1" applyFont="1" applyFill="1" applyBorder="1" applyAlignment="1" applyProtection="1">
      <alignment vertical="top"/>
    </xf>
    <xf numFmtId="1" fontId="8" fillId="8" borderId="2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vertical="top"/>
    </xf>
    <xf numFmtId="0" fontId="8" fillId="8" borderId="2" xfId="0" applyFont="1" applyFill="1" applyBorder="1" applyProtection="1"/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vertical="top"/>
    </xf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/>
    </xf>
    <xf numFmtId="1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5" borderId="2" xfId="0" applyNumberFormat="1" applyFont="1" applyFill="1" applyBorder="1" applyAlignment="1" applyProtection="1">
      <alignment horizontal="center" vertical="center"/>
    </xf>
    <xf numFmtId="1" fontId="7" fillId="6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</xf>
    <xf numFmtId="0" fontId="7" fillId="8" borderId="2" xfId="0" applyFont="1" applyFill="1" applyBorder="1" applyAlignment="1" applyProtection="1">
      <alignment horizontal="center" vertical="center"/>
    </xf>
    <xf numFmtId="164" fontId="7" fillId="8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3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vertical="top" wrapText="1"/>
    </xf>
    <xf numFmtId="49" fontId="6" fillId="8" borderId="1" xfId="0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CCFF"/>
      <color rgb="FFF5C3C4"/>
      <color rgb="FFFFCCCC"/>
      <color rgb="FFFF66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opLeftCell="B3" zoomScale="104" zoomScaleNormal="100" zoomScaleSheetLayoutView="100" workbookViewId="0">
      <selection activeCell="C26" sqref="C26"/>
    </sheetView>
  </sheetViews>
  <sheetFormatPr defaultColWidth="9.28515625" defaultRowHeight="14.25" x14ac:dyDescent="0.2"/>
  <cols>
    <col min="1" max="1" width="6.140625" style="73" bestFit="1" customWidth="1"/>
    <col min="2" max="2" width="78.28515625" style="76" customWidth="1"/>
    <col min="3" max="3" width="11.7109375" style="75" customWidth="1"/>
    <col min="4" max="16384" width="9.28515625" style="49"/>
  </cols>
  <sheetData>
    <row r="1" spans="1:7" ht="18" customHeight="1" x14ac:dyDescent="0.2">
      <c r="A1" s="1"/>
      <c r="B1" s="2" t="s">
        <v>110</v>
      </c>
      <c r="C1" s="3"/>
    </row>
    <row r="2" spans="1:7" ht="18" customHeight="1" x14ac:dyDescent="0.2">
      <c r="A2" s="4"/>
      <c r="B2" s="5" t="s">
        <v>109</v>
      </c>
      <c r="C2" s="6"/>
    </row>
    <row r="3" spans="1:7" ht="18" customHeight="1" x14ac:dyDescent="0.2">
      <c r="A3" s="4"/>
      <c r="B3" s="5" t="s">
        <v>129</v>
      </c>
      <c r="C3" s="6"/>
    </row>
    <row r="4" spans="1:7" ht="15.75" customHeight="1" x14ac:dyDescent="0.2">
      <c r="A4" s="50"/>
      <c r="B4" s="7" t="s">
        <v>111</v>
      </c>
      <c r="C4" s="51"/>
    </row>
    <row r="5" spans="1:7" ht="16.5" customHeight="1" x14ac:dyDescent="0.2">
      <c r="A5" s="8"/>
      <c r="B5" s="9" t="s">
        <v>128</v>
      </c>
      <c r="C5" s="37"/>
    </row>
    <row r="6" spans="1:7" ht="30" customHeight="1" x14ac:dyDescent="0.2">
      <c r="A6" s="88" t="s">
        <v>0</v>
      </c>
      <c r="B6" s="88"/>
      <c r="C6" s="10" t="s">
        <v>1</v>
      </c>
    </row>
    <row r="7" spans="1:7" ht="29.25" x14ac:dyDescent="0.2">
      <c r="A7" s="11">
        <v>1</v>
      </c>
      <c r="B7" s="12" t="s">
        <v>123</v>
      </c>
      <c r="C7" s="80">
        <v>159</v>
      </c>
      <c r="D7" s="52" t="s">
        <v>32</v>
      </c>
      <c r="E7" s="53" t="s">
        <v>104</v>
      </c>
      <c r="F7" s="54"/>
      <c r="G7" s="54"/>
    </row>
    <row r="8" spans="1:7" ht="15" x14ac:dyDescent="0.2">
      <c r="A8" s="13"/>
      <c r="B8" s="14" t="s">
        <v>51</v>
      </c>
      <c r="C8" s="15"/>
      <c r="D8" s="52"/>
      <c r="E8" s="54"/>
      <c r="F8" s="54"/>
      <c r="G8" s="54"/>
    </row>
    <row r="9" spans="1:7" ht="30.75" customHeight="1" x14ac:dyDescent="0.2">
      <c r="A9" s="16">
        <v>2</v>
      </c>
      <c r="B9" s="89" t="s">
        <v>112</v>
      </c>
      <c r="C9" s="90"/>
    </row>
    <row r="10" spans="1:7" x14ac:dyDescent="0.2">
      <c r="A10" s="16" t="s">
        <v>18</v>
      </c>
      <c r="B10" s="17" t="s">
        <v>2</v>
      </c>
      <c r="C10" s="81">
        <v>0</v>
      </c>
    </row>
    <row r="11" spans="1:7" x14ac:dyDescent="0.2">
      <c r="A11" s="16" t="s">
        <v>19</v>
      </c>
      <c r="B11" s="17" t="s">
        <v>3</v>
      </c>
      <c r="C11" s="81">
        <v>0</v>
      </c>
    </row>
    <row r="12" spans="1:7" x14ac:dyDescent="0.2">
      <c r="A12" s="16" t="s">
        <v>20</v>
      </c>
      <c r="B12" s="17" t="s">
        <v>4</v>
      </c>
      <c r="C12" s="81">
        <v>35</v>
      </c>
      <c r="E12" s="55"/>
    </row>
    <row r="13" spans="1:7" x14ac:dyDescent="0.2">
      <c r="A13" s="16" t="s">
        <v>21</v>
      </c>
      <c r="B13" s="17" t="s">
        <v>5</v>
      </c>
      <c r="C13" s="81">
        <v>46</v>
      </c>
    </row>
    <row r="14" spans="1:7" x14ac:dyDescent="0.2">
      <c r="A14" s="16" t="s">
        <v>22</v>
      </c>
      <c r="B14" s="17" t="s">
        <v>6</v>
      </c>
      <c r="C14" s="81">
        <v>85</v>
      </c>
    </row>
    <row r="15" spans="1:7" x14ac:dyDescent="0.2">
      <c r="A15" s="16" t="s">
        <v>23</v>
      </c>
      <c r="B15" s="17" t="s">
        <v>7</v>
      </c>
      <c r="C15" s="81">
        <v>50</v>
      </c>
    </row>
    <row r="16" spans="1:7" x14ac:dyDescent="0.2">
      <c r="A16" s="16" t="s">
        <v>24</v>
      </c>
      <c r="B16" s="17" t="s">
        <v>8</v>
      </c>
      <c r="C16" s="81">
        <v>52</v>
      </c>
      <c r="E16" s="55"/>
    </row>
    <row r="17" spans="1:9" x14ac:dyDescent="0.2">
      <c r="A17" s="16" t="s">
        <v>25</v>
      </c>
      <c r="B17" s="17" t="s">
        <v>9</v>
      </c>
      <c r="C17" s="81">
        <v>39</v>
      </c>
    </row>
    <row r="18" spans="1:9" x14ac:dyDescent="0.2">
      <c r="A18" s="16" t="s">
        <v>26</v>
      </c>
      <c r="B18" s="17" t="s">
        <v>122</v>
      </c>
      <c r="C18" s="81">
        <v>16</v>
      </c>
    </row>
    <row r="19" spans="1:9" x14ac:dyDescent="0.2">
      <c r="A19" s="16" t="s">
        <v>119</v>
      </c>
      <c r="B19" s="17" t="s">
        <v>120</v>
      </c>
      <c r="C19" s="81">
        <v>0</v>
      </c>
      <c r="D19" s="52">
        <f>C10:C19</f>
        <v>0</v>
      </c>
      <c r="E19" s="56" t="s">
        <v>121</v>
      </c>
    </row>
    <row r="20" spans="1:9" ht="15" x14ac:dyDescent="0.2">
      <c r="A20" s="13"/>
      <c r="B20" s="18" t="s">
        <v>52</v>
      </c>
      <c r="C20" s="57"/>
    </row>
    <row r="21" spans="1:9" ht="34.5" customHeight="1" x14ac:dyDescent="0.2">
      <c r="A21" s="19" t="s">
        <v>27</v>
      </c>
      <c r="B21" s="20" t="s">
        <v>113</v>
      </c>
      <c r="C21" s="82">
        <v>292</v>
      </c>
      <c r="D21" s="49" t="s">
        <v>32</v>
      </c>
      <c r="E21" s="58" t="s">
        <v>135</v>
      </c>
      <c r="F21" s="59"/>
      <c r="G21" s="59"/>
      <c r="H21" s="59"/>
      <c r="I21" s="59"/>
    </row>
    <row r="22" spans="1:9" ht="44.25" x14ac:dyDescent="0.2">
      <c r="A22" s="19" t="s">
        <v>28</v>
      </c>
      <c r="B22" s="20" t="s">
        <v>114</v>
      </c>
      <c r="C22" s="82">
        <v>31</v>
      </c>
    </row>
    <row r="23" spans="1:9" ht="33" customHeight="1" x14ac:dyDescent="0.2">
      <c r="A23" s="19" t="s">
        <v>29</v>
      </c>
      <c r="B23" s="20" t="s">
        <v>115</v>
      </c>
      <c r="C23" s="82">
        <v>0</v>
      </c>
      <c r="D23" s="52">
        <f>C21:C23</f>
        <v>0</v>
      </c>
      <c r="E23" s="56" t="s">
        <v>103</v>
      </c>
    </row>
    <row r="24" spans="1:9" ht="15" x14ac:dyDescent="0.2">
      <c r="A24" s="13"/>
      <c r="B24" s="21" t="s">
        <v>101</v>
      </c>
      <c r="C24" s="39"/>
    </row>
    <row r="25" spans="1:9" ht="31.5" customHeight="1" x14ac:dyDescent="0.2">
      <c r="A25" s="22">
        <v>4</v>
      </c>
      <c r="B25" s="91" t="s">
        <v>116</v>
      </c>
      <c r="C25" s="90"/>
      <c r="E25" s="59" t="s">
        <v>32</v>
      </c>
      <c r="F25" s="59"/>
      <c r="G25" s="59"/>
      <c r="H25" s="59"/>
    </row>
    <row r="26" spans="1:9" x14ac:dyDescent="0.2">
      <c r="A26" s="22" t="s">
        <v>30</v>
      </c>
      <c r="B26" s="23" t="s">
        <v>13</v>
      </c>
      <c r="C26" s="41">
        <v>253</v>
      </c>
      <c r="E26" s="49" t="s">
        <v>32</v>
      </c>
    </row>
    <row r="27" spans="1:9" x14ac:dyDescent="0.2">
      <c r="A27" s="22" t="s">
        <v>31</v>
      </c>
      <c r="B27" s="23" t="s">
        <v>14</v>
      </c>
      <c r="C27" s="41">
        <v>57</v>
      </c>
      <c r="E27" s="49" t="s">
        <v>32</v>
      </c>
    </row>
    <row r="28" spans="1:9" x14ac:dyDescent="0.2">
      <c r="A28" s="22" t="s">
        <v>33</v>
      </c>
      <c r="B28" s="23" t="s">
        <v>15</v>
      </c>
      <c r="C28" s="41">
        <v>6</v>
      </c>
      <c r="E28" s="49" t="s">
        <v>32</v>
      </c>
    </row>
    <row r="29" spans="1:9" x14ac:dyDescent="0.2">
      <c r="A29" s="22" t="s">
        <v>36</v>
      </c>
      <c r="B29" s="23" t="s">
        <v>16</v>
      </c>
      <c r="C29" s="41">
        <v>0</v>
      </c>
      <c r="E29" s="49" t="s">
        <v>32</v>
      </c>
    </row>
    <row r="30" spans="1:9" x14ac:dyDescent="0.2">
      <c r="A30" s="22" t="s">
        <v>34</v>
      </c>
      <c r="B30" s="24" t="s">
        <v>99</v>
      </c>
      <c r="C30" s="40">
        <f>SUM(C31:C39)</f>
        <v>0</v>
      </c>
      <c r="E30" s="56" t="s">
        <v>17</v>
      </c>
    </row>
    <row r="31" spans="1:9" x14ac:dyDescent="0.2">
      <c r="A31" s="22"/>
      <c r="B31" s="23" t="s">
        <v>41</v>
      </c>
      <c r="C31" s="40">
        <f t="shared" ref="C31:C39" si="0">SUM(C32:C40)</f>
        <v>0</v>
      </c>
    </row>
    <row r="32" spans="1:9" x14ac:dyDescent="0.2">
      <c r="A32" s="22"/>
      <c r="B32" s="23" t="s">
        <v>42</v>
      </c>
      <c r="C32" s="40">
        <f t="shared" si="0"/>
        <v>0</v>
      </c>
    </row>
    <row r="33" spans="1:5" x14ac:dyDescent="0.2">
      <c r="A33" s="22"/>
      <c r="B33" s="23" t="s">
        <v>43</v>
      </c>
      <c r="C33" s="40">
        <f t="shared" si="0"/>
        <v>0</v>
      </c>
    </row>
    <row r="34" spans="1:5" x14ac:dyDescent="0.2">
      <c r="A34" s="22"/>
      <c r="B34" s="23" t="s">
        <v>44</v>
      </c>
      <c r="C34" s="40">
        <f t="shared" si="0"/>
        <v>0</v>
      </c>
    </row>
    <row r="35" spans="1:5" x14ac:dyDescent="0.2">
      <c r="A35" s="22"/>
      <c r="B35" s="25" t="s">
        <v>45</v>
      </c>
      <c r="C35" s="40">
        <f t="shared" si="0"/>
        <v>0</v>
      </c>
    </row>
    <row r="36" spans="1:5" x14ac:dyDescent="0.2">
      <c r="A36" s="22"/>
      <c r="B36" s="25" t="s">
        <v>46</v>
      </c>
      <c r="C36" s="40">
        <f t="shared" si="0"/>
        <v>0</v>
      </c>
    </row>
    <row r="37" spans="1:5" x14ac:dyDescent="0.2">
      <c r="A37" s="22"/>
      <c r="B37" s="26" t="s">
        <v>47</v>
      </c>
      <c r="C37" s="40">
        <f t="shared" si="0"/>
        <v>0</v>
      </c>
    </row>
    <row r="38" spans="1:5" x14ac:dyDescent="0.2">
      <c r="A38" s="22"/>
      <c r="B38" s="26" t="s">
        <v>48</v>
      </c>
      <c r="C38" s="40">
        <f t="shared" si="0"/>
        <v>0</v>
      </c>
    </row>
    <row r="39" spans="1:5" x14ac:dyDescent="0.2">
      <c r="A39" s="22"/>
      <c r="B39" s="26" t="s">
        <v>124</v>
      </c>
      <c r="C39" s="40">
        <f t="shared" si="0"/>
        <v>0</v>
      </c>
    </row>
    <row r="40" spans="1:5" x14ac:dyDescent="0.2">
      <c r="A40" s="22" t="s">
        <v>35</v>
      </c>
      <c r="B40" s="26" t="s">
        <v>100</v>
      </c>
      <c r="C40" s="40">
        <f>SUM(C41:C44)</f>
        <v>0</v>
      </c>
      <c r="E40" s="56" t="s">
        <v>102</v>
      </c>
    </row>
    <row r="41" spans="1:5" x14ac:dyDescent="0.2">
      <c r="A41" s="22"/>
      <c r="B41" s="26" t="s">
        <v>38</v>
      </c>
      <c r="C41" s="41">
        <v>0</v>
      </c>
    </row>
    <row r="42" spans="1:5" x14ac:dyDescent="0.2">
      <c r="A42" s="22"/>
      <c r="B42" s="26" t="s">
        <v>39</v>
      </c>
      <c r="C42" s="41">
        <v>0</v>
      </c>
    </row>
    <row r="43" spans="1:5" x14ac:dyDescent="0.2">
      <c r="A43" s="22"/>
      <c r="B43" s="26" t="s">
        <v>40</v>
      </c>
      <c r="C43" s="41">
        <v>0</v>
      </c>
    </row>
    <row r="44" spans="1:5" x14ac:dyDescent="0.2">
      <c r="A44" s="22"/>
      <c r="B44" s="26" t="s">
        <v>124</v>
      </c>
      <c r="C44" s="41">
        <v>0</v>
      </c>
    </row>
    <row r="45" spans="1:5" x14ac:dyDescent="0.2">
      <c r="A45" s="22" t="s">
        <v>37</v>
      </c>
      <c r="B45" s="27" t="s">
        <v>117</v>
      </c>
      <c r="C45" s="41">
        <v>0</v>
      </c>
      <c r="E45" s="49" t="s">
        <v>32</v>
      </c>
    </row>
    <row r="46" spans="1:5" x14ac:dyDescent="0.2">
      <c r="A46" s="28" t="s">
        <v>49</v>
      </c>
      <c r="B46" s="29" t="s">
        <v>50</v>
      </c>
      <c r="C46" s="41">
        <v>0</v>
      </c>
    </row>
    <row r="47" spans="1:5" ht="15" x14ac:dyDescent="0.2">
      <c r="A47" s="30"/>
      <c r="B47" s="31" t="s">
        <v>53</v>
      </c>
      <c r="C47" s="60"/>
    </row>
    <row r="48" spans="1:5" ht="29.65" customHeight="1" x14ac:dyDescent="0.2">
      <c r="A48" s="32">
        <v>5</v>
      </c>
      <c r="B48" s="92" t="s">
        <v>118</v>
      </c>
      <c r="C48" s="93"/>
    </row>
    <row r="49" spans="1:5" x14ac:dyDescent="0.2">
      <c r="A49" s="32" t="s">
        <v>54</v>
      </c>
      <c r="B49" s="33" t="s">
        <v>10</v>
      </c>
      <c r="C49" s="83">
        <v>48</v>
      </c>
    </row>
    <row r="50" spans="1:5" x14ac:dyDescent="0.2">
      <c r="A50" s="32" t="s">
        <v>55</v>
      </c>
      <c r="B50" s="33" t="s">
        <v>11</v>
      </c>
      <c r="C50" s="83">
        <v>200</v>
      </c>
    </row>
    <row r="51" spans="1:5" x14ac:dyDescent="0.2">
      <c r="A51" s="32" t="s">
        <v>56</v>
      </c>
      <c r="B51" s="33" t="s">
        <v>60</v>
      </c>
      <c r="C51" s="83">
        <v>0</v>
      </c>
    </row>
    <row r="52" spans="1:5" x14ac:dyDescent="0.2">
      <c r="A52" s="32" t="s">
        <v>57</v>
      </c>
      <c r="B52" s="33" t="s">
        <v>12</v>
      </c>
      <c r="C52" s="83">
        <v>0</v>
      </c>
    </row>
    <row r="53" spans="1:5" x14ac:dyDescent="0.2">
      <c r="A53" s="32" t="s">
        <v>58</v>
      </c>
      <c r="B53" s="33" t="s">
        <v>59</v>
      </c>
      <c r="C53" s="83">
        <v>0</v>
      </c>
    </row>
    <row r="54" spans="1:5" x14ac:dyDescent="0.2">
      <c r="A54" s="34" t="s">
        <v>131</v>
      </c>
      <c r="B54" s="35" t="s">
        <v>130</v>
      </c>
      <c r="C54" s="84">
        <v>0</v>
      </c>
      <c r="D54" s="52">
        <f>C49:C54</f>
        <v>0</v>
      </c>
      <c r="E54" s="56" t="s">
        <v>132</v>
      </c>
    </row>
    <row r="55" spans="1:5" ht="29.25" customHeight="1" x14ac:dyDescent="0.2">
      <c r="A55" s="95" t="s">
        <v>80</v>
      </c>
      <c r="B55" s="95"/>
      <c r="C55" s="36" t="s">
        <v>1</v>
      </c>
    </row>
    <row r="56" spans="1:5" ht="15" x14ac:dyDescent="0.25">
      <c r="A56" s="61"/>
      <c r="B56" s="62" t="s">
        <v>67</v>
      </c>
      <c r="C56" s="63"/>
    </row>
    <row r="57" spans="1:5" ht="15" x14ac:dyDescent="0.2">
      <c r="A57" s="64">
        <v>6</v>
      </c>
      <c r="B57" s="65" t="s">
        <v>72</v>
      </c>
      <c r="C57" s="44">
        <v>318</v>
      </c>
    </row>
    <row r="58" spans="1:5" x14ac:dyDescent="0.2">
      <c r="A58" s="64" t="s">
        <v>81</v>
      </c>
      <c r="B58" s="66" t="s">
        <v>134</v>
      </c>
      <c r="C58" s="45">
        <v>2371</v>
      </c>
    </row>
    <row r="59" spans="1:5" x14ac:dyDescent="0.2">
      <c r="A59" s="64" t="s">
        <v>82</v>
      </c>
      <c r="B59" s="66" t="s">
        <v>126</v>
      </c>
      <c r="C59" s="45">
        <v>159</v>
      </c>
    </row>
    <row r="60" spans="1:5" x14ac:dyDescent="0.2">
      <c r="A60" s="64" t="s">
        <v>133</v>
      </c>
      <c r="B60" s="66" t="s">
        <v>66</v>
      </c>
      <c r="C60" s="45">
        <v>159</v>
      </c>
    </row>
    <row r="61" spans="1:5" ht="15" x14ac:dyDescent="0.2">
      <c r="A61" s="64">
        <v>7</v>
      </c>
      <c r="B61" s="65" t="s">
        <v>73</v>
      </c>
      <c r="C61" s="44">
        <v>44</v>
      </c>
    </row>
    <row r="62" spans="1:5" x14ac:dyDescent="0.2">
      <c r="A62" s="64" t="s">
        <v>83</v>
      </c>
      <c r="B62" s="66" t="s">
        <v>126</v>
      </c>
      <c r="C62" s="45">
        <v>22</v>
      </c>
    </row>
    <row r="63" spans="1:5" x14ac:dyDescent="0.2">
      <c r="A63" s="64" t="s">
        <v>84</v>
      </c>
      <c r="B63" s="66" t="s">
        <v>66</v>
      </c>
      <c r="C63" s="45">
        <v>22</v>
      </c>
    </row>
    <row r="64" spans="1:5" x14ac:dyDescent="0.2">
      <c r="A64" s="64" t="s">
        <v>87</v>
      </c>
      <c r="B64" s="66" t="s">
        <v>125</v>
      </c>
      <c r="C64" s="45">
        <v>16</v>
      </c>
    </row>
    <row r="65" spans="1:3" x14ac:dyDescent="0.2">
      <c r="A65" s="64" t="s">
        <v>88</v>
      </c>
      <c r="B65" s="67" t="s">
        <v>71</v>
      </c>
      <c r="C65" s="46">
        <v>22500</v>
      </c>
    </row>
    <row r="66" spans="1:3" ht="15" x14ac:dyDescent="0.2">
      <c r="A66" s="64">
        <v>8</v>
      </c>
      <c r="B66" s="65" t="s">
        <v>74</v>
      </c>
      <c r="C66" s="44">
        <f>C67+C68</f>
        <v>88</v>
      </c>
    </row>
    <row r="67" spans="1:3" x14ac:dyDescent="0.2">
      <c r="A67" s="64" t="s">
        <v>85</v>
      </c>
      <c r="B67" s="66" t="s">
        <v>126</v>
      </c>
      <c r="C67" s="45">
        <v>44</v>
      </c>
    </row>
    <row r="68" spans="1:3" x14ac:dyDescent="0.2">
      <c r="A68" s="64" t="s">
        <v>86</v>
      </c>
      <c r="B68" s="66" t="s">
        <v>66</v>
      </c>
      <c r="C68" s="45">
        <v>44</v>
      </c>
    </row>
    <row r="69" spans="1:3" ht="15" x14ac:dyDescent="0.2">
      <c r="A69" s="64">
        <v>9</v>
      </c>
      <c r="B69" s="65" t="s">
        <v>75</v>
      </c>
      <c r="C69" s="44">
        <f>C70+C71</f>
        <v>52</v>
      </c>
    </row>
    <row r="70" spans="1:3" x14ac:dyDescent="0.2">
      <c r="A70" s="64" t="s">
        <v>89</v>
      </c>
      <c r="B70" s="66" t="s">
        <v>126</v>
      </c>
      <c r="C70" s="45">
        <v>26</v>
      </c>
    </row>
    <row r="71" spans="1:3" x14ac:dyDescent="0.2">
      <c r="A71" s="64" t="s">
        <v>90</v>
      </c>
      <c r="B71" s="66" t="s">
        <v>66</v>
      </c>
      <c r="C71" s="45">
        <v>26</v>
      </c>
    </row>
    <row r="72" spans="1:3" ht="15" x14ac:dyDescent="0.2">
      <c r="A72" s="64">
        <v>10</v>
      </c>
      <c r="B72" s="65" t="s">
        <v>76</v>
      </c>
      <c r="C72" s="44">
        <f>C73+C74</f>
        <v>40</v>
      </c>
    </row>
    <row r="73" spans="1:3" x14ac:dyDescent="0.2">
      <c r="A73" s="64" t="s">
        <v>91</v>
      </c>
      <c r="B73" s="66" t="s">
        <v>126</v>
      </c>
      <c r="C73" s="45">
        <v>20</v>
      </c>
    </row>
    <row r="74" spans="1:3" x14ac:dyDescent="0.2">
      <c r="A74" s="64" t="s">
        <v>92</v>
      </c>
      <c r="B74" s="66" t="s">
        <v>66</v>
      </c>
      <c r="C74" s="45">
        <v>20</v>
      </c>
    </row>
    <row r="75" spans="1:3" ht="15" x14ac:dyDescent="0.2">
      <c r="A75" s="64">
        <v>11</v>
      </c>
      <c r="B75" s="65" t="s">
        <v>77</v>
      </c>
      <c r="C75" s="44">
        <f>C76+C77</f>
        <v>148</v>
      </c>
    </row>
    <row r="76" spans="1:3" x14ac:dyDescent="0.2">
      <c r="A76" s="64" t="s">
        <v>93</v>
      </c>
      <c r="B76" s="66" t="s">
        <v>126</v>
      </c>
      <c r="C76" s="45">
        <v>74</v>
      </c>
    </row>
    <row r="77" spans="1:3" x14ac:dyDescent="0.2">
      <c r="A77" s="64" t="s">
        <v>94</v>
      </c>
      <c r="B77" s="66" t="s">
        <v>66</v>
      </c>
      <c r="C77" s="45">
        <v>74</v>
      </c>
    </row>
    <row r="78" spans="1:3" ht="15" x14ac:dyDescent="0.2">
      <c r="A78" s="64">
        <v>12</v>
      </c>
      <c r="B78" s="65" t="s">
        <v>78</v>
      </c>
      <c r="C78" s="44">
        <f>C79+C80</f>
        <v>38</v>
      </c>
    </row>
    <row r="79" spans="1:3" x14ac:dyDescent="0.2">
      <c r="A79" s="64" t="s">
        <v>95</v>
      </c>
      <c r="B79" s="66" t="s">
        <v>126</v>
      </c>
      <c r="C79" s="45">
        <v>19</v>
      </c>
    </row>
    <row r="80" spans="1:3" x14ac:dyDescent="0.2">
      <c r="A80" s="64" t="s">
        <v>96</v>
      </c>
      <c r="B80" s="66" t="s">
        <v>66</v>
      </c>
      <c r="C80" s="45">
        <v>19</v>
      </c>
    </row>
    <row r="81" spans="1:3" ht="15" x14ac:dyDescent="0.2">
      <c r="A81" s="64">
        <v>13</v>
      </c>
      <c r="B81" s="65" t="s">
        <v>79</v>
      </c>
      <c r="C81" s="44">
        <f>C82+C83</f>
        <v>0</v>
      </c>
    </row>
    <row r="82" spans="1:3" x14ac:dyDescent="0.2">
      <c r="A82" s="64" t="s">
        <v>97</v>
      </c>
      <c r="B82" s="66" t="s">
        <v>127</v>
      </c>
      <c r="C82" s="45">
        <v>0</v>
      </c>
    </row>
    <row r="83" spans="1:3" x14ac:dyDescent="0.2">
      <c r="A83" s="64" t="s">
        <v>98</v>
      </c>
      <c r="B83" s="66" t="s">
        <v>66</v>
      </c>
      <c r="C83" s="45">
        <v>0</v>
      </c>
    </row>
    <row r="84" spans="1:3" ht="15" x14ac:dyDescent="0.2">
      <c r="A84" s="68"/>
      <c r="B84" s="69" t="s">
        <v>68</v>
      </c>
      <c r="C84" s="63"/>
    </row>
    <row r="85" spans="1:3" ht="15" x14ac:dyDescent="0.2">
      <c r="A85" s="70">
        <v>14</v>
      </c>
      <c r="B85" s="94" t="s">
        <v>61</v>
      </c>
      <c r="C85" s="90"/>
    </row>
    <row r="86" spans="1:3" x14ac:dyDescent="0.2">
      <c r="A86" s="70"/>
      <c r="B86" s="71" t="s">
        <v>69</v>
      </c>
      <c r="C86" s="85">
        <v>22</v>
      </c>
    </row>
    <row r="87" spans="1:3" ht="15" x14ac:dyDescent="0.2">
      <c r="A87" s="70">
        <v>15</v>
      </c>
      <c r="B87" s="94" t="s">
        <v>62</v>
      </c>
      <c r="C87" s="90"/>
    </row>
    <row r="88" spans="1:3" x14ac:dyDescent="0.2">
      <c r="A88" s="70"/>
      <c r="B88" s="71" t="s">
        <v>69</v>
      </c>
      <c r="C88" s="85">
        <v>96</v>
      </c>
    </row>
    <row r="89" spans="1:3" ht="15" x14ac:dyDescent="0.2">
      <c r="A89" s="70">
        <v>16</v>
      </c>
      <c r="B89" s="94" t="s">
        <v>63</v>
      </c>
      <c r="C89" s="90"/>
    </row>
    <row r="90" spans="1:3" x14ac:dyDescent="0.2">
      <c r="A90" s="70"/>
      <c r="B90" s="71" t="s">
        <v>69</v>
      </c>
      <c r="C90" s="85">
        <v>44</v>
      </c>
    </row>
    <row r="91" spans="1:3" ht="15" x14ac:dyDescent="0.2">
      <c r="A91" s="70">
        <v>17</v>
      </c>
      <c r="B91" s="94" t="s">
        <v>64</v>
      </c>
      <c r="C91" s="90"/>
    </row>
    <row r="92" spans="1:3" x14ac:dyDescent="0.2">
      <c r="A92" s="70"/>
      <c r="B92" s="71" t="s">
        <v>69</v>
      </c>
      <c r="C92" s="85">
        <v>22</v>
      </c>
    </row>
    <row r="93" spans="1:3" ht="15" x14ac:dyDescent="0.2">
      <c r="A93" s="70">
        <v>18</v>
      </c>
      <c r="B93" s="94" t="s">
        <v>65</v>
      </c>
      <c r="C93" s="90"/>
    </row>
    <row r="94" spans="1:3" x14ac:dyDescent="0.2">
      <c r="A94" s="70"/>
      <c r="B94" s="71" t="s">
        <v>69</v>
      </c>
      <c r="C94" s="85">
        <v>0</v>
      </c>
    </row>
    <row r="95" spans="1:3" x14ac:dyDescent="0.2">
      <c r="A95" s="70"/>
      <c r="B95" s="72" t="s">
        <v>70</v>
      </c>
      <c r="C95" s="86">
        <v>0</v>
      </c>
    </row>
    <row r="97" spans="2:2" x14ac:dyDescent="0.2">
      <c r="B97" s="74" t="s">
        <v>105</v>
      </c>
    </row>
    <row r="98" spans="2:2" x14ac:dyDescent="0.2">
      <c r="B98" s="74" t="s">
        <v>106</v>
      </c>
    </row>
    <row r="99" spans="2:2" x14ac:dyDescent="0.2">
      <c r="B99" s="74" t="s">
        <v>107</v>
      </c>
    </row>
    <row r="100" spans="2:2" x14ac:dyDescent="0.2">
      <c r="B100" s="74" t="s">
        <v>108</v>
      </c>
    </row>
  </sheetData>
  <sheetProtection password="DA2F" sheet="1" selectLockedCells="1"/>
  <mergeCells count="10">
    <mergeCell ref="B93:C93"/>
    <mergeCell ref="A55:B55"/>
    <mergeCell ref="B85:C85"/>
    <mergeCell ref="B87:C87"/>
    <mergeCell ref="B89:C89"/>
    <mergeCell ref="A6:B6"/>
    <mergeCell ref="B9:C9"/>
    <mergeCell ref="B25:C25"/>
    <mergeCell ref="B48:C48"/>
    <mergeCell ref="B91:C91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zoomScaleNormal="100" zoomScaleSheetLayoutView="100" workbookViewId="0">
      <selection activeCell="C26" sqref="C26"/>
    </sheetView>
  </sheetViews>
  <sheetFormatPr defaultColWidth="9.28515625" defaultRowHeight="14.25" x14ac:dyDescent="0.2"/>
  <cols>
    <col min="1" max="1" width="6.140625" style="73" bestFit="1" customWidth="1"/>
    <col min="2" max="2" width="78.28515625" style="76" customWidth="1"/>
    <col min="3" max="3" width="11.7109375" style="75" customWidth="1"/>
    <col min="4" max="16384" width="9.28515625" style="49"/>
  </cols>
  <sheetData>
    <row r="1" spans="1:7" ht="18" customHeight="1" x14ac:dyDescent="0.2">
      <c r="A1" s="1"/>
      <c r="B1" s="2" t="s">
        <v>110</v>
      </c>
      <c r="C1" s="3"/>
    </row>
    <row r="2" spans="1:7" ht="18" customHeight="1" x14ac:dyDescent="0.2">
      <c r="A2" s="4"/>
      <c r="B2" s="5" t="s">
        <v>109</v>
      </c>
      <c r="C2" s="6"/>
    </row>
    <row r="3" spans="1:7" ht="18" customHeight="1" x14ac:dyDescent="0.2">
      <c r="A3" s="4"/>
      <c r="B3" s="5" t="s">
        <v>129</v>
      </c>
      <c r="C3" s="6"/>
    </row>
    <row r="4" spans="1:7" ht="15.75" customHeight="1" x14ac:dyDescent="0.2">
      <c r="A4" s="50"/>
      <c r="B4" s="7" t="s">
        <v>111</v>
      </c>
      <c r="C4" s="51"/>
    </row>
    <row r="5" spans="1:7" ht="16.5" customHeight="1" x14ac:dyDescent="0.2">
      <c r="A5" s="8"/>
      <c r="B5" s="79" t="s">
        <v>136</v>
      </c>
      <c r="C5" s="37"/>
    </row>
    <row r="6" spans="1:7" ht="30" customHeight="1" x14ac:dyDescent="0.2">
      <c r="A6" s="88" t="s">
        <v>0</v>
      </c>
      <c r="B6" s="88"/>
      <c r="C6" s="10" t="s">
        <v>1</v>
      </c>
    </row>
    <row r="7" spans="1:7" ht="29.25" x14ac:dyDescent="0.2">
      <c r="A7" s="11">
        <v>1</v>
      </c>
      <c r="B7" s="12" t="s">
        <v>123</v>
      </c>
      <c r="C7" s="80">
        <v>95</v>
      </c>
      <c r="D7" s="52" t="s">
        <v>32</v>
      </c>
      <c r="E7" s="53" t="s">
        <v>104</v>
      </c>
      <c r="F7" s="54"/>
      <c r="G7" s="54"/>
    </row>
    <row r="8" spans="1:7" ht="15" x14ac:dyDescent="0.2">
      <c r="A8" s="13"/>
      <c r="B8" s="14" t="s">
        <v>51</v>
      </c>
      <c r="C8" s="15"/>
      <c r="D8" s="52"/>
      <c r="E8" s="54"/>
      <c r="F8" s="54"/>
      <c r="G8" s="54"/>
    </row>
    <row r="9" spans="1:7" ht="30.75" customHeight="1" x14ac:dyDescent="0.2">
      <c r="A9" s="16">
        <v>2</v>
      </c>
      <c r="B9" s="89" t="s">
        <v>112</v>
      </c>
      <c r="C9" s="90"/>
    </row>
    <row r="10" spans="1:7" x14ac:dyDescent="0.2">
      <c r="A10" s="16" t="s">
        <v>18</v>
      </c>
      <c r="B10" s="17" t="s">
        <v>2</v>
      </c>
      <c r="C10" s="81">
        <v>0</v>
      </c>
    </row>
    <row r="11" spans="1:7" x14ac:dyDescent="0.2">
      <c r="A11" s="16" t="s">
        <v>19</v>
      </c>
      <c r="B11" s="17" t="s">
        <v>3</v>
      </c>
      <c r="C11" s="81">
        <v>0</v>
      </c>
    </row>
    <row r="12" spans="1:7" x14ac:dyDescent="0.2">
      <c r="A12" s="16" t="s">
        <v>20</v>
      </c>
      <c r="B12" s="17" t="s">
        <v>4</v>
      </c>
      <c r="C12" s="81">
        <v>4</v>
      </c>
      <c r="E12" s="55"/>
    </row>
    <row r="13" spans="1:7" x14ac:dyDescent="0.2">
      <c r="A13" s="16" t="s">
        <v>21</v>
      </c>
      <c r="B13" s="17" t="s">
        <v>5</v>
      </c>
      <c r="C13" s="81">
        <v>24</v>
      </c>
    </row>
    <row r="14" spans="1:7" x14ac:dyDescent="0.2">
      <c r="A14" s="16" t="s">
        <v>22</v>
      </c>
      <c r="B14" s="17" t="s">
        <v>6</v>
      </c>
      <c r="C14" s="81">
        <v>40</v>
      </c>
    </row>
    <row r="15" spans="1:7" x14ac:dyDescent="0.2">
      <c r="A15" s="16" t="s">
        <v>23</v>
      </c>
      <c r="B15" s="17" t="s">
        <v>7</v>
      </c>
      <c r="C15" s="81">
        <v>11</v>
      </c>
    </row>
    <row r="16" spans="1:7" x14ac:dyDescent="0.2">
      <c r="A16" s="16" t="s">
        <v>24</v>
      </c>
      <c r="B16" s="17" t="s">
        <v>8</v>
      </c>
      <c r="C16" s="81">
        <v>12</v>
      </c>
      <c r="E16" s="55"/>
    </row>
    <row r="17" spans="1:9" x14ac:dyDescent="0.2">
      <c r="A17" s="16" t="s">
        <v>25</v>
      </c>
      <c r="B17" s="17" t="s">
        <v>9</v>
      </c>
      <c r="C17" s="81">
        <v>3</v>
      </c>
    </row>
    <row r="18" spans="1:9" x14ac:dyDescent="0.2">
      <c r="A18" s="16" t="s">
        <v>26</v>
      </c>
      <c r="B18" s="17" t="s">
        <v>122</v>
      </c>
      <c r="C18" s="81">
        <v>1</v>
      </c>
    </row>
    <row r="19" spans="1:9" x14ac:dyDescent="0.2">
      <c r="A19" s="16" t="s">
        <v>119</v>
      </c>
      <c r="B19" s="17" t="s">
        <v>120</v>
      </c>
      <c r="C19" s="81">
        <v>0</v>
      </c>
      <c r="D19" s="52">
        <f>C10:C19</f>
        <v>0</v>
      </c>
      <c r="E19" s="56" t="s">
        <v>121</v>
      </c>
    </row>
    <row r="20" spans="1:9" ht="15" x14ac:dyDescent="0.2">
      <c r="A20" s="13"/>
      <c r="B20" s="18" t="s">
        <v>52</v>
      </c>
      <c r="C20" s="57"/>
    </row>
    <row r="21" spans="1:9" ht="34.5" customHeight="1" x14ac:dyDescent="0.2">
      <c r="A21" s="19" t="s">
        <v>27</v>
      </c>
      <c r="B21" s="20" t="s">
        <v>113</v>
      </c>
      <c r="C21" s="82">
        <v>91</v>
      </c>
      <c r="D21" s="49" t="s">
        <v>32</v>
      </c>
      <c r="E21" s="58" t="s">
        <v>135</v>
      </c>
      <c r="F21" s="59"/>
      <c r="G21" s="59"/>
      <c r="H21" s="59"/>
      <c r="I21" s="59"/>
    </row>
    <row r="22" spans="1:9" ht="44.25" x14ac:dyDescent="0.2">
      <c r="A22" s="19" t="s">
        <v>28</v>
      </c>
      <c r="B22" s="20" t="s">
        <v>114</v>
      </c>
      <c r="C22" s="82">
        <v>4</v>
      </c>
    </row>
    <row r="23" spans="1:9" ht="33" customHeight="1" x14ac:dyDescent="0.2">
      <c r="A23" s="19" t="s">
        <v>29</v>
      </c>
      <c r="B23" s="20" t="s">
        <v>115</v>
      </c>
      <c r="C23" s="82">
        <v>0</v>
      </c>
      <c r="D23" s="52">
        <f>C21:C23</f>
        <v>0</v>
      </c>
      <c r="E23" s="56" t="s">
        <v>103</v>
      </c>
    </row>
    <row r="24" spans="1:9" ht="15" x14ac:dyDescent="0.2">
      <c r="A24" s="13"/>
      <c r="B24" s="21" t="s">
        <v>101</v>
      </c>
      <c r="C24" s="39"/>
    </row>
    <row r="25" spans="1:9" ht="31.5" customHeight="1" x14ac:dyDescent="0.2">
      <c r="A25" s="22">
        <v>4</v>
      </c>
      <c r="B25" s="91" t="s">
        <v>116</v>
      </c>
      <c r="C25" s="90"/>
      <c r="E25" s="59" t="s">
        <v>32</v>
      </c>
      <c r="F25" s="59"/>
      <c r="G25" s="59"/>
      <c r="H25" s="59"/>
    </row>
    <row r="26" spans="1:9" x14ac:dyDescent="0.2">
      <c r="A26" s="22" t="s">
        <v>30</v>
      </c>
      <c r="B26" s="23" t="s">
        <v>13</v>
      </c>
      <c r="C26" s="41">
        <v>71</v>
      </c>
      <c r="E26" s="49" t="s">
        <v>32</v>
      </c>
    </row>
    <row r="27" spans="1:9" x14ac:dyDescent="0.2">
      <c r="A27" s="22" t="s">
        <v>31</v>
      </c>
      <c r="B27" s="23" t="s">
        <v>14</v>
      </c>
      <c r="C27" s="41">
        <v>18</v>
      </c>
      <c r="E27" s="49" t="s">
        <v>32</v>
      </c>
    </row>
    <row r="28" spans="1:9" x14ac:dyDescent="0.2">
      <c r="A28" s="22" t="s">
        <v>33</v>
      </c>
      <c r="B28" s="23" t="s">
        <v>15</v>
      </c>
      <c r="C28" s="41">
        <v>2</v>
      </c>
      <c r="E28" s="49" t="s">
        <v>32</v>
      </c>
    </row>
    <row r="29" spans="1:9" x14ac:dyDescent="0.2">
      <c r="A29" s="22" t="s">
        <v>36</v>
      </c>
      <c r="B29" s="23" t="s">
        <v>16</v>
      </c>
      <c r="C29" s="41">
        <v>0</v>
      </c>
      <c r="E29" s="49" t="s">
        <v>32</v>
      </c>
    </row>
    <row r="30" spans="1:9" x14ac:dyDescent="0.2">
      <c r="A30" s="22" t="s">
        <v>34</v>
      </c>
      <c r="B30" s="24" t="s">
        <v>99</v>
      </c>
      <c r="C30" s="40">
        <f>SUM(C31:C39)</f>
        <v>0</v>
      </c>
      <c r="E30" s="56" t="s">
        <v>17</v>
      </c>
    </row>
    <row r="31" spans="1:9" x14ac:dyDescent="0.2">
      <c r="A31" s="22"/>
      <c r="B31" s="23" t="s">
        <v>41</v>
      </c>
      <c r="C31" s="78">
        <v>0</v>
      </c>
    </row>
    <row r="32" spans="1:9" x14ac:dyDescent="0.2">
      <c r="A32" s="22"/>
      <c r="B32" s="23" t="s">
        <v>42</v>
      </c>
      <c r="C32" s="41">
        <v>0</v>
      </c>
    </row>
    <row r="33" spans="1:5" x14ac:dyDescent="0.2">
      <c r="A33" s="22"/>
      <c r="B33" s="23" t="s">
        <v>43</v>
      </c>
      <c r="C33" s="41">
        <v>0</v>
      </c>
    </row>
    <row r="34" spans="1:5" x14ac:dyDescent="0.2">
      <c r="A34" s="22"/>
      <c r="B34" s="23" t="s">
        <v>44</v>
      </c>
      <c r="C34" s="78">
        <v>0</v>
      </c>
    </row>
    <row r="35" spans="1:5" x14ac:dyDescent="0.2">
      <c r="A35" s="22"/>
      <c r="B35" s="25" t="s">
        <v>45</v>
      </c>
      <c r="C35" s="41">
        <v>0</v>
      </c>
    </row>
    <row r="36" spans="1:5" x14ac:dyDescent="0.2">
      <c r="A36" s="22"/>
      <c r="B36" s="25" t="s">
        <v>46</v>
      </c>
      <c r="C36" s="41">
        <v>0</v>
      </c>
    </row>
    <row r="37" spans="1:5" x14ac:dyDescent="0.2">
      <c r="A37" s="22"/>
      <c r="B37" s="26" t="s">
        <v>47</v>
      </c>
      <c r="C37" s="78">
        <v>0</v>
      </c>
    </row>
    <row r="38" spans="1:5" x14ac:dyDescent="0.2">
      <c r="A38" s="22"/>
      <c r="B38" s="26" t="s">
        <v>48</v>
      </c>
      <c r="C38" s="41">
        <v>0</v>
      </c>
    </row>
    <row r="39" spans="1:5" x14ac:dyDescent="0.2">
      <c r="A39" s="22"/>
      <c r="B39" s="26" t="s">
        <v>124</v>
      </c>
      <c r="C39" s="41">
        <v>0</v>
      </c>
    </row>
    <row r="40" spans="1:5" x14ac:dyDescent="0.2">
      <c r="A40" s="22" t="s">
        <v>35</v>
      </c>
      <c r="B40" s="26" t="s">
        <v>100</v>
      </c>
      <c r="C40" s="40">
        <f>SUM(C41:C44)</f>
        <v>0</v>
      </c>
      <c r="E40" s="56" t="s">
        <v>102</v>
      </c>
    </row>
    <row r="41" spans="1:5" x14ac:dyDescent="0.2">
      <c r="A41" s="22"/>
      <c r="B41" s="26" t="s">
        <v>38</v>
      </c>
      <c r="C41" s="41">
        <v>0</v>
      </c>
    </row>
    <row r="42" spans="1:5" x14ac:dyDescent="0.2">
      <c r="A42" s="22"/>
      <c r="B42" s="26" t="s">
        <v>39</v>
      </c>
      <c r="C42" s="41">
        <v>0</v>
      </c>
    </row>
    <row r="43" spans="1:5" x14ac:dyDescent="0.2">
      <c r="A43" s="22"/>
      <c r="B43" s="26" t="s">
        <v>40</v>
      </c>
      <c r="C43" s="41">
        <v>0</v>
      </c>
    </row>
    <row r="44" spans="1:5" x14ac:dyDescent="0.2">
      <c r="A44" s="22"/>
      <c r="B44" s="26" t="s">
        <v>124</v>
      </c>
      <c r="C44" s="41">
        <v>0</v>
      </c>
    </row>
    <row r="45" spans="1:5" x14ac:dyDescent="0.2">
      <c r="A45" s="22" t="s">
        <v>37</v>
      </c>
      <c r="B45" s="27" t="s">
        <v>117</v>
      </c>
      <c r="C45" s="41">
        <v>0</v>
      </c>
      <c r="E45" s="49" t="s">
        <v>32</v>
      </c>
    </row>
    <row r="46" spans="1:5" x14ac:dyDescent="0.2">
      <c r="A46" s="28" t="s">
        <v>49</v>
      </c>
      <c r="B46" s="29" t="s">
        <v>50</v>
      </c>
      <c r="C46" s="41">
        <v>0</v>
      </c>
    </row>
    <row r="47" spans="1:5" ht="15" x14ac:dyDescent="0.2">
      <c r="A47" s="30"/>
      <c r="B47" s="31" t="s">
        <v>53</v>
      </c>
      <c r="C47" s="60"/>
    </row>
    <row r="48" spans="1:5" ht="29.65" customHeight="1" x14ac:dyDescent="0.2">
      <c r="A48" s="32">
        <v>5</v>
      </c>
      <c r="B48" s="92" t="s">
        <v>118</v>
      </c>
      <c r="C48" s="93"/>
    </row>
    <row r="49" spans="1:5" x14ac:dyDescent="0.2">
      <c r="A49" s="32" t="s">
        <v>54</v>
      </c>
      <c r="B49" s="33" t="s">
        <v>10</v>
      </c>
      <c r="C49" s="83">
        <v>7</v>
      </c>
    </row>
    <row r="50" spans="1:5" x14ac:dyDescent="0.2">
      <c r="A50" s="32" t="s">
        <v>55</v>
      </c>
      <c r="B50" s="33" t="s">
        <v>11</v>
      </c>
      <c r="C50" s="83">
        <v>88</v>
      </c>
    </row>
    <row r="51" spans="1:5" x14ac:dyDescent="0.2">
      <c r="A51" s="32" t="s">
        <v>56</v>
      </c>
      <c r="B51" s="33" t="s">
        <v>60</v>
      </c>
      <c r="C51" s="83">
        <v>0</v>
      </c>
    </row>
    <row r="52" spans="1:5" x14ac:dyDescent="0.2">
      <c r="A52" s="32" t="s">
        <v>57</v>
      </c>
      <c r="B52" s="33" t="s">
        <v>12</v>
      </c>
      <c r="C52" s="83">
        <v>0</v>
      </c>
    </row>
    <row r="53" spans="1:5" x14ac:dyDescent="0.2">
      <c r="A53" s="32" t="s">
        <v>58</v>
      </c>
      <c r="B53" s="33" t="s">
        <v>59</v>
      </c>
      <c r="C53" s="83">
        <v>0</v>
      </c>
    </row>
    <row r="54" spans="1:5" x14ac:dyDescent="0.2">
      <c r="A54" s="34" t="s">
        <v>131</v>
      </c>
      <c r="B54" s="35" t="s">
        <v>130</v>
      </c>
      <c r="C54" s="84">
        <v>0</v>
      </c>
      <c r="D54" s="52">
        <f>C49:C54</f>
        <v>0</v>
      </c>
      <c r="E54" s="56" t="s">
        <v>132</v>
      </c>
    </row>
    <row r="55" spans="1:5" ht="29.25" customHeight="1" x14ac:dyDescent="0.2">
      <c r="A55" s="95" t="s">
        <v>80</v>
      </c>
      <c r="B55" s="95"/>
      <c r="C55" s="36" t="s">
        <v>1</v>
      </c>
    </row>
    <row r="56" spans="1:5" ht="15" x14ac:dyDescent="0.25">
      <c r="A56" s="61"/>
      <c r="B56" s="62" t="s">
        <v>67</v>
      </c>
      <c r="C56" s="63"/>
    </row>
    <row r="57" spans="1:5" ht="15" x14ac:dyDescent="0.2">
      <c r="A57" s="64">
        <v>6</v>
      </c>
      <c r="B57" s="65" t="s">
        <v>72</v>
      </c>
      <c r="C57" s="44">
        <v>606</v>
      </c>
    </row>
    <row r="58" spans="1:5" x14ac:dyDescent="0.2">
      <c r="A58" s="64" t="s">
        <v>81</v>
      </c>
      <c r="B58" s="66" t="s">
        <v>134</v>
      </c>
      <c r="C58" s="45">
        <v>28</v>
      </c>
    </row>
    <row r="59" spans="1:5" x14ac:dyDescent="0.2">
      <c r="A59" s="64" t="s">
        <v>82</v>
      </c>
      <c r="B59" s="66" t="s">
        <v>126</v>
      </c>
      <c r="C59" s="45">
        <v>103</v>
      </c>
    </row>
    <row r="60" spans="1:5" x14ac:dyDescent="0.2">
      <c r="A60" s="64" t="s">
        <v>133</v>
      </c>
      <c r="B60" s="66" t="s">
        <v>66</v>
      </c>
      <c r="C60" s="45">
        <v>0</v>
      </c>
    </row>
    <row r="61" spans="1:5" ht="15" x14ac:dyDescent="0.2">
      <c r="A61" s="64">
        <v>7</v>
      </c>
      <c r="B61" s="65" t="s">
        <v>73</v>
      </c>
      <c r="C61" s="44">
        <v>0</v>
      </c>
    </row>
    <row r="62" spans="1:5" x14ac:dyDescent="0.2">
      <c r="A62" s="64" t="s">
        <v>83</v>
      </c>
      <c r="B62" s="66" t="s">
        <v>126</v>
      </c>
      <c r="C62" s="45">
        <v>5</v>
      </c>
    </row>
    <row r="63" spans="1:5" x14ac:dyDescent="0.2">
      <c r="A63" s="64" t="s">
        <v>84</v>
      </c>
      <c r="B63" s="66" t="s">
        <v>66</v>
      </c>
      <c r="C63" s="45">
        <v>21</v>
      </c>
    </row>
    <row r="64" spans="1:5" x14ac:dyDescent="0.2">
      <c r="A64" s="64" t="s">
        <v>87</v>
      </c>
      <c r="B64" s="66" t="s">
        <v>125</v>
      </c>
      <c r="C64" s="45">
        <v>18</v>
      </c>
    </row>
    <row r="65" spans="1:3" x14ac:dyDescent="0.2">
      <c r="A65" s="64" t="s">
        <v>88</v>
      </c>
      <c r="B65" s="67" t="s">
        <v>71</v>
      </c>
      <c r="C65" s="46">
        <v>17625</v>
      </c>
    </row>
    <row r="66" spans="1:3" ht="15" x14ac:dyDescent="0.2">
      <c r="A66" s="64">
        <v>8</v>
      </c>
      <c r="B66" s="65" t="s">
        <v>74</v>
      </c>
      <c r="C66" s="44">
        <v>0</v>
      </c>
    </row>
    <row r="67" spans="1:3" x14ac:dyDescent="0.2">
      <c r="A67" s="64" t="s">
        <v>85</v>
      </c>
      <c r="B67" s="66" t="s">
        <v>126</v>
      </c>
      <c r="C67" s="45">
        <v>10</v>
      </c>
    </row>
    <row r="68" spans="1:3" x14ac:dyDescent="0.2">
      <c r="A68" s="64" t="s">
        <v>86</v>
      </c>
      <c r="B68" s="66" t="s">
        <v>66</v>
      </c>
      <c r="C68" s="45">
        <v>19</v>
      </c>
    </row>
    <row r="69" spans="1:3" ht="15" x14ac:dyDescent="0.2">
      <c r="A69" s="64">
        <v>9</v>
      </c>
      <c r="B69" s="65" t="s">
        <v>75</v>
      </c>
      <c r="C69" s="44">
        <f>C70+C71</f>
        <v>21</v>
      </c>
    </row>
    <row r="70" spans="1:3" x14ac:dyDescent="0.2">
      <c r="A70" s="64" t="s">
        <v>89</v>
      </c>
      <c r="B70" s="66" t="s">
        <v>126</v>
      </c>
      <c r="C70" s="45">
        <v>9</v>
      </c>
    </row>
    <row r="71" spans="1:3" x14ac:dyDescent="0.2">
      <c r="A71" s="64" t="s">
        <v>90</v>
      </c>
      <c r="B71" s="66" t="s">
        <v>66</v>
      </c>
      <c r="C71" s="45">
        <v>12</v>
      </c>
    </row>
    <row r="72" spans="1:3" ht="15" x14ac:dyDescent="0.2">
      <c r="A72" s="64">
        <v>10</v>
      </c>
      <c r="B72" s="65" t="s">
        <v>76</v>
      </c>
      <c r="C72" s="44">
        <f>C73+C74</f>
        <v>31</v>
      </c>
    </row>
    <row r="73" spans="1:3" x14ac:dyDescent="0.2">
      <c r="A73" s="64" t="s">
        <v>91</v>
      </c>
      <c r="B73" s="66" t="s">
        <v>126</v>
      </c>
      <c r="C73" s="45">
        <v>16</v>
      </c>
    </row>
    <row r="74" spans="1:3" x14ac:dyDescent="0.2">
      <c r="A74" s="64" t="s">
        <v>92</v>
      </c>
      <c r="B74" s="66" t="s">
        <v>66</v>
      </c>
      <c r="C74" s="45">
        <v>15</v>
      </c>
    </row>
    <row r="75" spans="1:3" ht="15" x14ac:dyDescent="0.2">
      <c r="A75" s="64">
        <v>11</v>
      </c>
      <c r="B75" s="65" t="s">
        <v>77</v>
      </c>
      <c r="C75" s="44">
        <f>C76+C77</f>
        <v>33</v>
      </c>
    </row>
    <row r="76" spans="1:3" x14ac:dyDescent="0.2">
      <c r="A76" s="64" t="s">
        <v>93</v>
      </c>
      <c r="B76" s="66" t="s">
        <v>126</v>
      </c>
      <c r="C76" s="45">
        <v>23</v>
      </c>
    </row>
    <row r="77" spans="1:3" x14ac:dyDescent="0.2">
      <c r="A77" s="64" t="s">
        <v>94</v>
      </c>
      <c r="B77" s="66" t="s">
        <v>66</v>
      </c>
      <c r="C77" s="45">
        <v>10</v>
      </c>
    </row>
    <row r="78" spans="1:3" ht="15" x14ac:dyDescent="0.2">
      <c r="A78" s="64">
        <v>12</v>
      </c>
      <c r="B78" s="65" t="s">
        <v>78</v>
      </c>
      <c r="C78" s="44">
        <f>C79+C80</f>
        <v>65</v>
      </c>
    </row>
    <row r="79" spans="1:3" x14ac:dyDescent="0.2">
      <c r="A79" s="64" t="s">
        <v>95</v>
      </c>
      <c r="B79" s="66" t="s">
        <v>126</v>
      </c>
      <c r="C79" s="45">
        <v>13</v>
      </c>
    </row>
    <row r="80" spans="1:3" x14ac:dyDescent="0.2">
      <c r="A80" s="64" t="s">
        <v>96</v>
      </c>
      <c r="B80" s="66" t="s">
        <v>66</v>
      </c>
      <c r="C80" s="45">
        <v>52</v>
      </c>
    </row>
    <row r="81" spans="1:3" ht="15" x14ac:dyDescent="0.2">
      <c r="A81" s="64">
        <v>13</v>
      </c>
      <c r="B81" s="65" t="s">
        <v>79</v>
      </c>
      <c r="C81" s="44">
        <f>C82+C83</f>
        <v>0</v>
      </c>
    </row>
    <row r="82" spans="1:3" x14ac:dyDescent="0.2">
      <c r="A82" s="64" t="s">
        <v>97</v>
      </c>
      <c r="B82" s="66" t="s">
        <v>127</v>
      </c>
      <c r="C82" s="45">
        <v>0</v>
      </c>
    </row>
    <row r="83" spans="1:3" x14ac:dyDescent="0.2">
      <c r="A83" s="64" t="s">
        <v>98</v>
      </c>
      <c r="B83" s="66" t="s">
        <v>66</v>
      </c>
      <c r="C83" s="45">
        <v>0</v>
      </c>
    </row>
    <row r="84" spans="1:3" ht="15" x14ac:dyDescent="0.2">
      <c r="A84" s="68"/>
      <c r="B84" s="69" t="s">
        <v>68</v>
      </c>
      <c r="C84" s="63"/>
    </row>
    <row r="85" spans="1:3" ht="15" x14ac:dyDescent="0.2">
      <c r="A85" s="70">
        <v>14</v>
      </c>
      <c r="B85" s="94" t="s">
        <v>61</v>
      </c>
      <c r="C85" s="90"/>
    </row>
    <row r="86" spans="1:3" x14ac:dyDescent="0.2">
      <c r="A86" s="70"/>
      <c r="B86" s="71" t="s">
        <v>69</v>
      </c>
      <c r="C86" s="85">
        <v>76</v>
      </c>
    </row>
    <row r="87" spans="1:3" ht="15" x14ac:dyDescent="0.2">
      <c r="A87" s="70">
        <v>15</v>
      </c>
      <c r="B87" s="94" t="s">
        <v>62</v>
      </c>
      <c r="C87" s="90"/>
    </row>
    <row r="88" spans="1:3" x14ac:dyDescent="0.2">
      <c r="A88" s="70"/>
      <c r="B88" s="71" t="s">
        <v>69</v>
      </c>
      <c r="C88" s="85">
        <v>53</v>
      </c>
    </row>
    <row r="89" spans="1:3" ht="15" x14ac:dyDescent="0.2">
      <c r="A89" s="70">
        <v>16</v>
      </c>
      <c r="B89" s="94" t="s">
        <v>63</v>
      </c>
      <c r="C89" s="90"/>
    </row>
    <row r="90" spans="1:3" x14ac:dyDescent="0.2">
      <c r="A90" s="70"/>
      <c r="B90" s="71" t="s">
        <v>69</v>
      </c>
      <c r="C90" s="85">
        <v>29</v>
      </c>
    </row>
    <row r="91" spans="1:3" ht="15" x14ac:dyDescent="0.2">
      <c r="A91" s="70">
        <v>17</v>
      </c>
      <c r="B91" s="94" t="s">
        <v>64</v>
      </c>
      <c r="C91" s="90"/>
    </row>
    <row r="92" spans="1:3" x14ac:dyDescent="0.2">
      <c r="A92" s="70"/>
      <c r="B92" s="71" t="s">
        <v>69</v>
      </c>
      <c r="C92" s="85">
        <v>22</v>
      </c>
    </row>
    <row r="93" spans="1:3" ht="15" x14ac:dyDescent="0.2">
      <c r="A93" s="70">
        <v>18</v>
      </c>
      <c r="B93" s="94" t="s">
        <v>65</v>
      </c>
      <c r="C93" s="90"/>
    </row>
    <row r="94" spans="1:3" x14ac:dyDescent="0.2">
      <c r="A94" s="70"/>
      <c r="B94" s="71" t="s">
        <v>69</v>
      </c>
      <c r="C94" s="85">
        <v>0</v>
      </c>
    </row>
    <row r="95" spans="1:3" x14ac:dyDescent="0.2">
      <c r="A95" s="70"/>
      <c r="B95" s="72" t="s">
        <v>70</v>
      </c>
      <c r="C95" s="86">
        <v>0</v>
      </c>
    </row>
    <row r="97" spans="2:2" x14ac:dyDescent="0.2">
      <c r="B97" s="74" t="s">
        <v>105</v>
      </c>
    </row>
    <row r="98" spans="2:2" x14ac:dyDescent="0.2">
      <c r="B98" s="74" t="s">
        <v>106</v>
      </c>
    </row>
    <row r="99" spans="2:2" x14ac:dyDescent="0.2">
      <c r="B99" s="74" t="s">
        <v>107</v>
      </c>
    </row>
    <row r="100" spans="2:2" x14ac:dyDescent="0.2">
      <c r="B100" s="74" t="s">
        <v>108</v>
      </c>
    </row>
  </sheetData>
  <sheetProtection password="DA2F" sheet="1" selectLockedCells="1"/>
  <mergeCells count="10">
    <mergeCell ref="B87:C87"/>
    <mergeCell ref="B89:C89"/>
    <mergeCell ref="B91:C91"/>
    <mergeCell ref="B93:C93"/>
    <mergeCell ref="A6:B6"/>
    <mergeCell ref="B9:C9"/>
    <mergeCell ref="B25:C25"/>
    <mergeCell ref="B48:C48"/>
    <mergeCell ref="A55:B55"/>
    <mergeCell ref="B85:C85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zoomScaleNormal="100" zoomScaleSheetLayoutView="100" workbookViewId="0">
      <selection activeCell="C13" sqref="C13"/>
    </sheetView>
  </sheetViews>
  <sheetFormatPr defaultColWidth="9.28515625" defaultRowHeight="14.25" x14ac:dyDescent="0.2"/>
  <cols>
    <col min="1" max="1" width="6.140625" style="73" bestFit="1" customWidth="1"/>
    <col min="2" max="2" width="78.28515625" style="76" customWidth="1"/>
    <col min="3" max="3" width="11.7109375" style="75" customWidth="1"/>
    <col min="4" max="16384" width="9.28515625" style="49"/>
  </cols>
  <sheetData>
    <row r="1" spans="1:7" ht="18" customHeight="1" x14ac:dyDescent="0.2">
      <c r="A1" s="1"/>
      <c r="B1" s="2" t="s">
        <v>110</v>
      </c>
      <c r="C1" s="3"/>
    </row>
    <row r="2" spans="1:7" ht="18" customHeight="1" x14ac:dyDescent="0.2">
      <c r="A2" s="4"/>
      <c r="B2" s="5" t="s">
        <v>109</v>
      </c>
      <c r="C2" s="6"/>
    </row>
    <row r="3" spans="1:7" ht="18" customHeight="1" x14ac:dyDescent="0.2">
      <c r="A3" s="4"/>
      <c r="B3" s="5" t="s">
        <v>129</v>
      </c>
      <c r="C3" s="6"/>
    </row>
    <row r="4" spans="1:7" ht="15.75" customHeight="1" x14ac:dyDescent="0.2">
      <c r="A4" s="50"/>
      <c r="B4" s="7" t="s">
        <v>111</v>
      </c>
      <c r="C4" s="51"/>
    </row>
    <row r="5" spans="1:7" ht="16.5" customHeight="1" x14ac:dyDescent="0.2">
      <c r="A5" s="8"/>
      <c r="B5" s="79" t="s">
        <v>137</v>
      </c>
      <c r="C5" s="37"/>
    </row>
    <row r="6" spans="1:7" ht="30" customHeight="1" x14ac:dyDescent="0.2">
      <c r="A6" s="88" t="s">
        <v>0</v>
      </c>
      <c r="B6" s="88"/>
      <c r="C6" s="10" t="s">
        <v>1</v>
      </c>
    </row>
    <row r="7" spans="1:7" ht="29.25" x14ac:dyDescent="0.2">
      <c r="A7" s="11">
        <v>1</v>
      </c>
      <c r="B7" s="12" t="s">
        <v>123</v>
      </c>
      <c r="C7" s="87" t="s">
        <v>32</v>
      </c>
      <c r="D7" s="52" t="s">
        <v>32</v>
      </c>
      <c r="E7" s="53" t="s">
        <v>104</v>
      </c>
      <c r="F7" s="54"/>
      <c r="G7" s="54"/>
    </row>
    <row r="8" spans="1:7" ht="15" x14ac:dyDescent="0.2">
      <c r="A8" s="13"/>
      <c r="B8" s="14" t="s">
        <v>51</v>
      </c>
      <c r="C8" s="15"/>
      <c r="D8" s="52"/>
      <c r="E8" s="54"/>
      <c r="F8" s="54"/>
      <c r="G8" s="54"/>
    </row>
    <row r="9" spans="1:7" ht="30.75" customHeight="1" x14ac:dyDescent="0.2">
      <c r="A9" s="16">
        <v>2</v>
      </c>
      <c r="B9" s="89" t="s">
        <v>112</v>
      </c>
      <c r="C9" s="90"/>
    </row>
    <row r="10" spans="1:7" x14ac:dyDescent="0.2">
      <c r="A10" s="16" t="s">
        <v>18</v>
      </c>
      <c r="B10" s="17" t="s">
        <v>2</v>
      </c>
      <c r="C10" s="38"/>
    </row>
    <row r="11" spans="1:7" x14ac:dyDescent="0.2">
      <c r="A11" s="16" t="s">
        <v>19</v>
      </c>
      <c r="B11" s="17" t="s">
        <v>3</v>
      </c>
      <c r="C11" s="38"/>
    </row>
    <row r="12" spans="1:7" x14ac:dyDescent="0.2">
      <c r="A12" s="16" t="s">
        <v>20</v>
      </c>
      <c r="B12" s="17" t="s">
        <v>4</v>
      </c>
      <c r="C12" s="38"/>
      <c r="E12" s="55"/>
    </row>
    <row r="13" spans="1:7" x14ac:dyDescent="0.2">
      <c r="A13" s="16" t="s">
        <v>21</v>
      </c>
      <c r="B13" s="17" t="s">
        <v>5</v>
      </c>
      <c r="C13" s="38"/>
    </row>
    <row r="14" spans="1:7" x14ac:dyDescent="0.2">
      <c r="A14" s="16" t="s">
        <v>22</v>
      </c>
      <c r="B14" s="17" t="s">
        <v>6</v>
      </c>
      <c r="C14" s="38"/>
    </row>
    <row r="15" spans="1:7" x14ac:dyDescent="0.2">
      <c r="A15" s="16" t="s">
        <v>23</v>
      </c>
      <c r="B15" s="17" t="s">
        <v>7</v>
      </c>
      <c r="C15" s="38"/>
    </row>
    <row r="16" spans="1:7" x14ac:dyDescent="0.2">
      <c r="A16" s="16" t="s">
        <v>24</v>
      </c>
      <c r="B16" s="17" t="s">
        <v>8</v>
      </c>
      <c r="C16" s="38"/>
      <c r="E16" s="55"/>
    </row>
    <row r="17" spans="1:9" x14ac:dyDescent="0.2">
      <c r="A17" s="16" t="s">
        <v>25</v>
      </c>
      <c r="B17" s="17" t="s">
        <v>9</v>
      </c>
      <c r="C17" s="38"/>
    </row>
    <row r="18" spans="1:9" x14ac:dyDescent="0.2">
      <c r="A18" s="16" t="s">
        <v>26</v>
      </c>
      <c r="B18" s="17" t="s">
        <v>122</v>
      </c>
      <c r="C18" s="38"/>
    </row>
    <row r="19" spans="1:9" x14ac:dyDescent="0.2">
      <c r="A19" s="16" t="s">
        <v>119</v>
      </c>
      <c r="B19" s="17" t="s">
        <v>120</v>
      </c>
      <c r="C19" s="38"/>
      <c r="D19" s="52">
        <f>C10:C19</f>
        <v>0</v>
      </c>
      <c r="E19" s="56" t="s">
        <v>121</v>
      </c>
    </row>
    <row r="20" spans="1:9" ht="15" x14ac:dyDescent="0.2">
      <c r="A20" s="13"/>
      <c r="B20" s="18" t="s">
        <v>52</v>
      </c>
      <c r="C20" s="57"/>
    </row>
    <row r="21" spans="1:9" ht="34.5" customHeight="1" x14ac:dyDescent="0.2">
      <c r="A21" s="19" t="s">
        <v>27</v>
      </c>
      <c r="B21" s="20" t="s">
        <v>113</v>
      </c>
      <c r="C21" s="77"/>
      <c r="D21" s="49" t="s">
        <v>32</v>
      </c>
      <c r="E21" s="58" t="s">
        <v>135</v>
      </c>
      <c r="F21" s="59"/>
      <c r="G21" s="59"/>
      <c r="H21" s="59"/>
      <c r="I21" s="59"/>
    </row>
    <row r="22" spans="1:9" ht="44.25" x14ac:dyDescent="0.2">
      <c r="A22" s="19" t="s">
        <v>28</v>
      </c>
      <c r="B22" s="20" t="s">
        <v>114</v>
      </c>
      <c r="C22" s="77"/>
    </row>
    <row r="23" spans="1:9" ht="33" customHeight="1" x14ac:dyDescent="0.2">
      <c r="A23" s="19" t="s">
        <v>29</v>
      </c>
      <c r="B23" s="20" t="s">
        <v>115</v>
      </c>
      <c r="C23" s="77"/>
      <c r="D23" s="52">
        <f>C21:C23</f>
        <v>0</v>
      </c>
      <c r="E23" s="56" t="s">
        <v>103</v>
      </c>
    </row>
    <row r="24" spans="1:9" ht="15" x14ac:dyDescent="0.2">
      <c r="A24" s="13"/>
      <c r="B24" s="21" t="s">
        <v>101</v>
      </c>
      <c r="C24" s="39"/>
    </row>
    <row r="25" spans="1:9" ht="31.5" customHeight="1" x14ac:dyDescent="0.2">
      <c r="A25" s="22">
        <v>4</v>
      </c>
      <c r="B25" s="91" t="s">
        <v>116</v>
      </c>
      <c r="C25" s="90"/>
      <c r="E25" s="59" t="s">
        <v>32</v>
      </c>
      <c r="F25" s="59"/>
      <c r="G25" s="59"/>
      <c r="H25" s="59"/>
    </row>
    <row r="26" spans="1:9" x14ac:dyDescent="0.2">
      <c r="A26" s="22" t="s">
        <v>30</v>
      </c>
      <c r="B26" s="23" t="s">
        <v>13</v>
      </c>
      <c r="C26" s="41" t="s">
        <v>32</v>
      </c>
      <c r="E26" s="49" t="s">
        <v>32</v>
      </c>
    </row>
    <row r="27" spans="1:9" x14ac:dyDescent="0.2">
      <c r="A27" s="22" t="s">
        <v>31</v>
      </c>
      <c r="B27" s="23" t="s">
        <v>14</v>
      </c>
      <c r="C27" s="41"/>
      <c r="E27" s="49" t="s">
        <v>32</v>
      </c>
    </row>
    <row r="28" spans="1:9" x14ac:dyDescent="0.2">
      <c r="A28" s="22" t="s">
        <v>33</v>
      </c>
      <c r="B28" s="23" t="s">
        <v>15</v>
      </c>
      <c r="C28" s="41"/>
      <c r="E28" s="49" t="s">
        <v>32</v>
      </c>
    </row>
    <row r="29" spans="1:9" x14ac:dyDescent="0.2">
      <c r="A29" s="22" t="s">
        <v>36</v>
      </c>
      <c r="B29" s="23" t="s">
        <v>16</v>
      </c>
      <c r="C29" s="41"/>
      <c r="E29" s="49" t="s">
        <v>32</v>
      </c>
    </row>
    <row r="30" spans="1:9" x14ac:dyDescent="0.2">
      <c r="A30" s="22" t="s">
        <v>34</v>
      </c>
      <c r="B30" s="24" t="s">
        <v>99</v>
      </c>
      <c r="C30" s="41"/>
      <c r="E30" s="56" t="s">
        <v>17</v>
      </c>
    </row>
    <row r="31" spans="1:9" x14ac:dyDescent="0.2">
      <c r="A31" s="22"/>
      <c r="B31" s="23" t="s">
        <v>41</v>
      </c>
      <c r="C31" s="78"/>
    </row>
    <row r="32" spans="1:9" x14ac:dyDescent="0.2">
      <c r="A32" s="22"/>
      <c r="B32" s="23" t="s">
        <v>42</v>
      </c>
      <c r="C32" s="41"/>
    </row>
    <row r="33" spans="1:5" x14ac:dyDescent="0.2">
      <c r="A33" s="22"/>
      <c r="B33" s="23" t="s">
        <v>43</v>
      </c>
      <c r="C33" s="41"/>
    </row>
    <row r="34" spans="1:5" x14ac:dyDescent="0.2">
      <c r="A34" s="22"/>
      <c r="B34" s="23" t="s">
        <v>44</v>
      </c>
      <c r="C34" s="78"/>
    </row>
    <row r="35" spans="1:5" x14ac:dyDescent="0.2">
      <c r="A35" s="22"/>
      <c r="B35" s="25" t="s">
        <v>45</v>
      </c>
      <c r="C35" s="41"/>
    </row>
    <row r="36" spans="1:5" x14ac:dyDescent="0.2">
      <c r="A36" s="22"/>
      <c r="B36" s="25" t="s">
        <v>46</v>
      </c>
      <c r="C36" s="41"/>
    </row>
    <row r="37" spans="1:5" x14ac:dyDescent="0.2">
      <c r="A37" s="22"/>
      <c r="B37" s="26" t="s">
        <v>47</v>
      </c>
      <c r="C37" s="78"/>
    </row>
    <row r="38" spans="1:5" x14ac:dyDescent="0.2">
      <c r="A38" s="22"/>
      <c r="B38" s="26" t="s">
        <v>48</v>
      </c>
      <c r="C38" s="41"/>
    </row>
    <row r="39" spans="1:5" x14ac:dyDescent="0.2">
      <c r="A39" s="22"/>
      <c r="B39" s="26" t="s">
        <v>124</v>
      </c>
      <c r="C39" s="41"/>
    </row>
    <row r="40" spans="1:5" x14ac:dyDescent="0.2">
      <c r="A40" s="22" t="s">
        <v>35</v>
      </c>
      <c r="B40" s="26" t="s">
        <v>100</v>
      </c>
      <c r="C40" s="41"/>
      <c r="E40" s="56" t="s">
        <v>102</v>
      </c>
    </row>
    <row r="41" spans="1:5" x14ac:dyDescent="0.2">
      <c r="A41" s="22"/>
      <c r="B41" s="26" t="s">
        <v>38</v>
      </c>
      <c r="C41" s="41"/>
    </row>
    <row r="42" spans="1:5" x14ac:dyDescent="0.2">
      <c r="A42" s="22"/>
      <c r="B42" s="26" t="s">
        <v>39</v>
      </c>
      <c r="C42" s="41"/>
    </row>
    <row r="43" spans="1:5" x14ac:dyDescent="0.2">
      <c r="A43" s="22"/>
      <c r="B43" s="26" t="s">
        <v>40</v>
      </c>
      <c r="C43" s="41"/>
    </row>
    <row r="44" spans="1:5" x14ac:dyDescent="0.2">
      <c r="A44" s="22"/>
      <c r="B44" s="26" t="s">
        <v>124</v>
      </c>
      <c r="C44" s="41"/>
    </row>
    <row r="45" spans="1:5" x14ac:dyDescent="0.2">
      <c r="A45" s="22" t="s">
        <v>37</v>
      </c>
      <c r="B45" s="27" t="s">
        <v>117</v>
      </c>
      <c r="C45" s="41"/>
      <c r="E45" s="49" t="s">
        <v>32</v>
      </c>
    </row>
    <row r="46" spans="1:5" x14ac:dyDescent="0.2">
      <c r="A46" s="28" t="s">
        <v>49</v>
      </c>
      <c r="B46" s="29" t="s">
        <v>50</v>
      </c>
      <c r="C46" s="41"/>
    </row>
    <row r="47" spans="1:5" ht="15" x14ac:dyDescent="0.2">
      <c r="A47" s="30"/>
      <c r="B47" s="31" t="s">
        <v>53</v>
      </c>
      <c r="C47" s="60"/>
    </row>
    <row r="48" spans="1:5" ht="29.65" customHeight="1" x14ac:dyDescent="0.2">
      <c r="A48" s="32">
        <v>5</v>
      </c>
      <c r="B48" s="92" t="s">
        <v>118</v>
      </c>
      <c r="C48" s="93"/>
    </row>
    <row r="49" spans="1:5" x14ac:dyDescent="0.2">
      <c r="A49" s="32" t="s">
        <v>54</v>
      </c>
      <c r="B49" s="33" t="s">
        <v>10</v>
      </c>
      <c r="C49" s="42"/>
    </row>
    <row r="50" spans="1:5" x14ac:dyDescent="0.2">
      <c r="A50" s="32" t="s">
        <v>55</v>
      </c>
      <c r="B50" s="33" t="s">
        <v>11</v>
      </c>
      <c r="C50" s="42"/>
    </row>
    <row r="51" spans="1:5" x14ac:dyDescent="0.2">
      <c r="A51" s="32" t="s">
        <v>56</v>
      </c>
      <c r="B51" s="33" t="s">
        <v>60</v>
      </c>
      <c r="C51" s="42"/>
    </row>
    <row r="52" spans="1:5" x14ac:dyDescent="0.2">
      <c r="A52" s="32" t="s">
        <v>57</v>
      </c>
      <c r="B52" s="33" t="s">
        <v>12</v>
      </c>
      <c r="C52" s="42"/>
    </row>
    <row r="53" spans="1:5" x14ac:dyDescent="0.2">
      <c r="A53" s="32" t="s">
        <v>58</v>
      </c>
      <c r="B53" s="33" t="s">
        <v>59</v>
      </c>
      <c r="C53" s="42"/>
    </row>
    <row r="54" spans="1:5" x14ac:dyDescent="0.2">
      <c r="A54" s="34" t="s">
        <v>131</v>
      </c>
      <c r="B54" s="35" t="s">
        <v>130</v>
      </c>
      <c r="C54" s="43"/>
      <c r="D54" s="52">
        <f>C49:C54</f>
        <v>0</v>
      </c>
      <c r="E54" s="56" t="s">
        <v>132</v>
      </c>
    </row>
    <row r="55" spans="1:5" ht="29.25" customHeight="1" x14ac:dyDescent="0.2">
      <c r="A55" s="95" t="s">
        <v>80</v>
      </c>
      <c r="B55" s="95"/>
      <c r="C55" s="36" t="s">
        <v>1</v>
      </c>
    </row>
    <row r="56" spans="1:5" ht="15" x14ac:dyDescent="0.25">
      <c r="A56" s="61"/>
      <c r="B56" s="62" t="s">
        <v>67</v>
      </c>
      <c r="C56" s="63"/>
    </row>
    <row r="57" spans="1:5" ht="15" x14ac:dyDescent="0.2">
      <c r="A57" s="64">
        <v>6</v>
      </c>
      <c r="B57" s="65" t="s">
        <v>72</v>
      </c>
      <c r="C57" s="45"/>
    </row>
    <row r="58" spans="1:5" x14ac:dyDescent="0.2">
      <c r="A58" s="64" t="s">
        <v>81</v>
      </c>
      <c r="B58" s="66" t="s">
        <v>134</v>
      </c>
      <c r="C58" s="45"/>
    </row>
    <row r="59" spans="1:5" x14ac:dyDescent="0.2">
      <c r="A59" s="64" t="s">
        <v>82</v>
      </c>
      <c r="B59" s="66" t="s">
        <v>126</v>
      </c>
      <c r="C59" s="45"/>
    </row>
    <row r="60" spans="1:5" x14ac:dyDescent="0.2">
      <c r="A60" s="64" t="s">
        <v>133</v>
      </c>
      <c r="B60" s="66" t="s">
        <v>66</v>
      </c>
      <c r="C60" s="45"/>
    </row>
    <row r="61" spans="1:5" ht="15" x14ac:dyDescent="0.2">
      <c r="A61" s="64">
        <v>7</v>
      </c>
      <c r="B61" s="65" t="s">
        <v>73</v>
      </c>
      <c r="C61" s="45"/>
    </row>
    <row r="62" spans="1:5" x14ac:dyDescent="0.2">
      <c r="A62" s="64" t="s">
        <v>83</v>
      </c>
      <c r="B62" s="66" t="s">
        <v>126</v>
      </c>
      <c r="C62" s="45"/>
    </row>
    <row r="63" spans="1:5" x14ac:dyDescent="0.2">
      <c r="A63" s="64" t="s">
        <v>84</v>
      </c>
      <c r="B63" s="66" t="s">
        <v>66</v>
      </c>
      <c r="C63" s="45"/>
    </row>
    <row r="64" spans="1:5" x14ac:dyDescent="0.2">
      <c r="A64" s="64" t="s">
        <v>87</v>
      </c>
      <c r="B64" s="66" t="s">
        <v>125</v>
      </c>
      <c r="C64" s="45"/>
    </row>
    <row r="65" spans="1:3" x14ac:dyDescent="0.2">
      <c r="A65" s="64" t="s">
        <v>88</v>
      </c>
      <c r="B65" s="67" t="s">
        <v>71</v>
      </c>
      <c r="C65" s="46"/>
    </row>
    <row r="66" spans="1:3" ht="15" x14ac:dyDescent="0.2">
      <c r="A66" s="64">
        <v>8</v>
      </c>
      <c r="B66" s="65" t="s">
        <v>74</v>
      </c>
      <c r="C66" s="45"/>
    </row>
    <row r="67" spans="1:3" x14ac:dyDescent="0.2">
      <c r="A67" s="64" t="s">
        <v>85</v>
      </c>
      <c r="B67" s="66" t="s">
        <v>126</v>
      </c>
      <c r="C67" s="45"/>
    </row>
    <row r="68" spans="1:3" x14ac:dyDescent="0.2">
      <c r="A68" s="64" t="s">
        <v>86</v>
      </c>
      <c r="B68" s="66" t="s">
        <v>66</v>
      </c>
      <c r="C68" s="45"/>
    </row>
    <row r="69" spans="1:3" ht="15" x14ac:dyDescent="0.2">
      <c r="A69" s="64">
        <v>9</v>
      </c>
      <c r="B69" s="65" t="s">
        <v>75</v>
      </c>
      <c r="C69" s="45"/>
    </row>
    <row r="70" spans="1:3" x14ac:dyDescent="0.2">
      <c r="A70" s="64" t="s">
        <v>89</v>
      </c>
      <c r="B70" s="66" t="s">
        <v>126</v>
      </c>
      <c r="C70" s="45"/>
    </row>
    <row r="71" spans="1:3" x14ac:dyDescent="0.2">
      <c r="A71" s="64" t="s">
        <v>90</v>
      </c>
      <c r="B71" s="66" t="s">
        <v>66</v>
      </c>
      <c r="C71" s="45"/>
    </row>
    <row r="72" spans="1:3" ht="15" x14ac:dyDescent="0.2">
      <c r="A72" s="64">
        <v>10</v>
      </c>
      <c r="B72" s="65" t="s">
        <v>76</v>
      </c>
      <c r="C72" s="45"/>
    </row>
    <row r="73" spans="1:3" x14ac:dyDescent="0.2">
      <c r="A73" s="64" t="s">
        <v>91</v>
      </c>
      <c r="B73" s="66" t="s">
        <v>126</v>
      </c>
      <c r="C73" s="45"/>
    </row>
    <row r="74" spans="1:3" x14ac:dyDescent="0.2">
      <c r="A74" s="64" t="s">
        <v>92</v>
      </c>
      <c r="B74" s="66" t="s">
        <v>66</v>
      </c>
      <c r="C74" s="45"/>
    </row>
    <row r="75" spans="1:3" ht="15" x14ac:dyDescent="0.2">
      <c r="A75" s="64">
        <v>11</v>
      </c>
      <c r="B75" s="65" t="s">
        <v>77</v>
      </c>
      <c r="C75" s="45"/>
    </row>
    <row r="76" spans="1:3" x14ac:dyDescent="0.2">
      <c r="A76" s="64" t="s">
        <v>93</v>
      </c>
      <c r="B76" s="66" t="s">
        <v>126</v>
      </c>
      <c r="C76" s="45"/>
    </row>
    <row r="77" spans="1:3" x14ac:dyDescent="0.2">
      <c r="A77" s="64" t="s">
        <v>94</v>
      </c>
      <c r="B77" s="66" t="s">
        <v>66</v>
      </c>
      <c r="C77" s="45"/>
    </row>
    <row r="78" spans="1:3" ht="15" x14ac:dyDescent="0.2">
      <c r="A78" s="64">
        <v>12</v>
      </c>
      <c r="B78" s="65" t="s">
        <v>78</v>
      </c>
      <c r="C78" s="45"/>
    </row>
    <row r="79" spans="1:3" x14ac:dyDescent="0.2">
      <c r="A79" s="64" t="s">
        <v>95</v>
      </c>
      <c r="B79" s="66" t="s">
        <v>126</v>
      </c>
      <c r="C79" s="45"/>
    </row>
    <row r="80" spans="1:3" x14ac:dyDescent="0.2">
      <c r="A80" s="64" t="s">
        <v>96</v>
      </c>
      <c r="B80" s="66" t="s">
        <v>66</v>
      </c>
      <c r="C80" s="45"/>
    </row>
    <row r="81" spans="1:3" ht="15" x14ac:dyDescent="0.2">
      <c r="A81" s="64">
        <v>13</v>
      </c>
      <c r="B81" s="65" t="s">
        <v>79</v>
      </c>
      <c r="C81" s="45"/>
    </row>
    <row r="82" spans="1:3" x14ac:dyDescent="0.2">
      <c r="A82" s="64" t="s">
        <v>97</v>
      </c>
      <c r="B82" s="66" t="s">
        <v>127</v>
      </c>
      <c r="C82" s="45"/>
    </row>
    <row r="83" spans="1:3" x14ac:dyDescent="0.2">
      <c r="A83" s="64" t="s">
        <v>98</v>
      </c>
      <c r="B83" s="66" t="s">
        <v>66</v>
      </c>
      <c r="C83" s="45"/>
    </row>
    <row r="84" spans="1:3" ht="15" x14ac:dyDescent="0.2">
      <c r="A84" s="68"/>
      <c r="B84" s="69" t="s">
        <v>68</v>
      </c>
      <c r="C84" s="63"/>
    </row>
    <row r="85" spans="1:3" ht="15" x14ac:dyDescent="0.2">
      <c r="A85" s="70">
        <v>14</v>
      </c>
      <c r="B85" s="94" t="s">
        <v>61</v>
      </c>
      <c r="C85" s="90"/>
    </row>
    <row r="86" spans="1:3" x14ac:dyDescent="0.2">
      <c r="A86" s="70"/>
      <c r="B86" s="71" t="s">
        <v>69</v>
      </c>
      <c r="C86" s="47"/>
    </row>
    <row r="87" spans="1:3" ht="15" x14ac:dyDescent="0.2">
      <c r="A87" s="70">
        <v>15</v>
      </c>
      <c r="B87" s="94" t="s">
        <v>62</v>
      </c>
      <c r="C87" s="90"/>
    </row>
    <row r="88" spans="1:3" x14ac:dyDescent="0.2">
      <c r="A88" s="70"/>
      <c r="B88" s="71" t="s">
        <v>69</v>
      </c>
      <c r="C88" s="47"/>
    </row>
    <row r="89" spans="1:3" ht="15" x14ac:dyDescent="0.2">
      <c r="A89" s="70">
        <v>16</v>
      </c>
      <c r="B89" s="94" t="s">
        <v>63</v>
      </c>
      <c r="C89" s="90"/>
    </row>
    <row r="90" spans="1:3" x14ac:dyDescent="0.2">
      <c r="A90" s="70"/>
      <c r="B90" s="71" t="s">
        <v>69</v>
      </c>
      <c r="C90" s="47"/>
    </row>
    <row r="91" spans="1:3" ht="15" x14ac:dyDescent="0.2">
      <c r="A91" s="70">
        <v>17</v>
      </c>
      <c r="B91" s="94" t="s">
        <v>64</v>
      </c>
      <c r="C91" s="90"/>
    </row>
    <row r="92" spans="1:3" x14ac:dyDescent="0.2">
      <c r="A92" s="70"/>
      <c r="B92" s="71" t="s">
        <v>69</v>
      </c>
      <c r="C92" s="47"/>
    </row>
    <row r="93" spans="1:3" ht="15" x14ac:dyDescent="0.2">
      <c r="A93" s="70">
        <v>18</v>
      </c>
      <c r="B93" s="94" t="s">
        <v>65</v>
      </c>
      <c r="C93" s="90"/>
    </row>
    <row r="94" spans="1:3" x14ac:dyDescent="0.2">
      <c r="A94" s="70"/>
      <c r="B94" s="71" t="s">
        <v>69</v>
      </c>
      <c r="C94" s="47"/>
    </row>
    <row r="95" spans="1:3" x14ac:dyDescent="0.2">
      <c r="A95" s="70"/>
      <c r="B95" s="72" t="s">
        <v>70</v>
      </c>
      <c r="C95" s="48"/>
    </row>
    <row r="97" spans="2:2" x14ac:dyDescent="0.2">
      <c r="B97" s="74" t="s">
        <v>105</v>
      </c>
    </row>
    <row r="98" spans="2:2" x14ac:dyDescent="0.2">
      <c r="B98" s="74" t="s">
        <v>106</v>
      </c>
    </row>
    <row r="99" spans="2:2" x14ac:dyDescent="0.2">
      <c r="B99" s="74" t="s">
        <v>107</v>
      </c>
    </row>
    <row r="100" spans="2:2" x14ac:dyDescent="0.2">
      <c r="B100" s="74" t="s">
        <v>108</v>
      </c>
    </row>
  </sheetData>
  <sheetProtection password="DA2F" sheet="1" selectLockedCells="1"/>
  <mergeCells count="10">
    <mergeCell ref="B87:C87"/>
    <mergeCell ref="B89:C89"/>
    <mergeCell ref="B91:C91"/>
    <mergeCell ref="B93:C93"/>
    <mergeCell ref="A6:B6"/>
    <mergeCell ref="B9:C9"/>
    <mergeCell ref="B25:C25"/>
    <mergeCell ref="B48:C48"/>
    <mergeCell ref="A55:B55"/>
    <mergeCell ref="B85:C85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Qtr 1</vt:lpstr>
      <vt:lpstr>Qtr 2</vt:lpstr>
      <vt:lpstr>Qtr 3</vt:lpstr>
      <vt:lpstr>'Qtr 1'!Check74</vt:lpstr>
      <vt:lpstr>'Qtr 2'!Check74</vt:lpstr>
      <vt:lpstr>'Qtr 3'!Check74</vt:lpstr>
      <vt:lpstr>'Qtr 1'!Print_Area</vt:lpstr>
      <vt:lpstr>'Qtr 2'!Print_Area</vt:lpstr>
      <vt:lpstr>'Qtr 3'!Print_Area</vt:lpstr>
      <vt:lpstr>'Qtr 1'!Print_Titles</vt:lpstr>
      <vt:lpstr>'Qtr 2'!Print_Titles</vt:lpstr>
      <vt:lpstr>'Qtr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2018-06-14T22:45:04Z</cp:lastPrinted>
  <dcterms:created xsi:type="dcterms:W3CDTF">2018-03-13T21:48:30Z</dcterms:created>
  <dcterms:modified xsi:type="dcterms:W3CDTF">2019-05-08T19:29:02Z</dcterms:modified>
</cp:coreProperties>
</file>