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-120" yWindow="-120" windowWidth="29040" windowHeight="15840" activeTab="4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9" l="1"/>
  <c r="J33" i="9"/>
  <c r="I33" i="9"/>
  <c r="H33" i="9"/>
  <c r="G33" i="9"/>
  <c r="F33" i="9"/>
  <c r="G43" i="9" l="1"/>
  <c r="H43" i="9"/>
  <c r="I43" i="9"/>
  <c r="J43" i="9"/>
  <c r="K43" i="9"/>
  <c r="L43" i="9"/>
  <c r="M43" i="9"/>
  <c r="F43" i="9"/>
  <c r="L33" i="9"/>
  <c r="M33" i="9"/>
  <c r="O81" i="9" l="1"/>
  <c r="O80" i="9"/>
  <c r="O74" i="9"/>
  <c r="O75" i="9"/>
  <c r="O76" i="9"/>
  <c r="O77" i="9"/>
  <c r="O78" i="9"/>
  <c r="O73" i="9"/>
  <c r="O71" i="9"/>
  <c r="O70" i="9"/>
  <c r="O62" i="9"/>
  <c r="O63" i="9"/>
  <c r="O64" i="9"/>
  <c r="O65" i="9"/>
  <c r="O66" i="9"/>
  <c r="O67" i="9"/>
  <c r="O68" i="9"/>
  <c r="O61" i="9"/>
  <c r="O54" i="9" l="1"/>
  <c r="O53" i="9"/>
  <c r="F40" i="4"/>
  <c r="F30" i="4"/>
  <c r="G8" i="4"/>
  <c r="F40" i="3"/>
  <c r="F30" i="3"/>
  <c r="G8" i="3"/>
  <c r="F40" i="2"/>
  <c r="F30" i="2"/>
  <c r="G8" i="2"/>
  <c r="F40" i="1"/>
  <c r="F30" i="1"/>
  <c r="G8" i="1"/>
  <c r="K50" i="9"/>
  <c r="L50" i="9"/>
  <c r="J50" i="9"/>
  <c r="A4" i="9"/>
  <c r="O24" i="9"/>
  <c r="H58" i="9"/>
  <c r="J58" i="9"/>
  <c r="K58" i="9"/>
  <c r="L58" i="9"/>
  <c r="M58" i="9"/>
  <c r="M50" i="9"/>
  <c r="O48" i="9"/>
  <c r="O49" i="9"/>
  <c r="J26" i="9"/>
  <c r="K26" i="9"/>
  <c r="L26" i="9"/>
  <c r="M26" i="9"/>
  <c r="J21" i="9"/>
  <c r="K21" i="9"/>
  <c r="L21" i="9"/>
  <c r="M21" i="9"/>
  <c r="O40" i="9" l="1"/>
  <c r="F58" i="9"/>
  <c r="O29" i="9"/>
  <c r="O45" i="9"/>
  <c r="G58" i="9"/>
  <c r="O42" i="9"/>
  <c r="O25" i="9"/>
  <c r="O20" i="9"/>
  <c r="H21" i="9"/>
  <c r="O47" i="9"/>
  <c r="I26" i="9"/>
  <c r="O43" i="9"/>
  <c r="O38" i="9"/>
  <c r="I58" i="9"/>
  <c r="O36" i="9"/>
  <c r="O34" i="9"/>
  <c r="O13" i="9"/>
  <c r="G21" i="9"/>
  <c r="O12" i="9"/>
  <c r="F21" i="9"/>
  <c r="O18" i="9"/>
  <c r="I50" i="9"/>
  <c r="O9" i="9"/>
  <c r="F26" i="9"/>
  <c r="O23" i="9"/>
  <c r="H50" i="9"/>
  <c r="O46" i="9"/>
  <c r="O44" i="9"/>
  <c r="O41" i="9"/>
  <c r="O39" i="9"/>
  <c r="O37" i="9"/>
  <c r="O35" i="9"/>
  <c r="O17" i="9"/>
  <c r="H26" i="9"/>
  <c r="O33" i="9"/>
  <c r="G50" i="9"/>
  <c r="I21" i="9"/>
  <c r="O16" i="9"/>
  <c r="O32" i="9"/>
  <c r="O57" i="9"/>
  <c r="O19" i="9"/>
  <c r="O56" i="9"/>
  <c r="O15" i="9"/>
  <c r="O31" i="9"/>
  <c r="O14" i="9"/>
  <c r="G26" i="9"/>
  <c r="F50" i="9"/>
  <c r="O30" i="9"/>
  <c r="O55" i="9"/>
</calcChain>
</file>

<file path=xl/sharedStrings.xml><?xml version="1.0" encoding="utf-8"?>
<sst xmlns="http://schemas.openxmlformats.org/spreadsheetml/2006/main" count="741" uniqueCount="199">
  <si>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</si>
  <si>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</si>
  <si>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</si>
  <si>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</si>
  <si>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</si>
  <si>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</si>
  <si>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</si>
  <si>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</si>
  <si>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</si>
  <si>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</si>
  <si>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</si>
  <si>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</si>
  <si>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</si>
  <si>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</si>
  <si>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</si>
  <si>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</si>
  <si>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</si>
  <si>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</si>
  <si>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</si>
  <si>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</si>
  <si>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</si>
  <si>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</si>
  <si>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</si>
  <si>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</si>
  <si>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</si>
  <si>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</si>
  <si>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</si>
  <si>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</si>
  <si>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</si>
  <si>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</si>
  <si>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</si>
  <si>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</si>
  <si>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</si>
  <si>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</si>
  <si>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</si>
  <si>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</si>
  <si>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</si>
  <si>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</si>
  <si>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</si>
  <si>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</si>
  <si>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</si>
  <si>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</si>
  <si>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</si>
  <si>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</si>
  <si>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</si>
  <si>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</si>
  <si>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</si>
  <si>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</si>
  <si>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</si>
  <si>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</si>
  <si>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</si>
  <si>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</si>
  <si>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</si>
  <si>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</si>
  <si>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</si>
  <si>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</si>
  <si>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</si>
  <si>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</si>
  <si>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</si>
  <si>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</si>
  <si>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</si>
  <si>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</si>
  <si>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</si>
  <si>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</si>
  <si>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</si>
  <si>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</si>
  <si>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</si>
  <si>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</si>
  <si>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</si>
  <si>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</si>
  <si>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</si>
  <si>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</si>
  <si>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</si>
  <si>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</si>
  <si>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</si>
  <si>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</si>
  <si>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</si>
  <si>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</si>
  <si>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</si>
  <si>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</si>
  <si>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</si>
  <si>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</si>
  <si>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</si>
  <si>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</si>
  <si>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</si>
  <si>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</si>
  <si>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</si>
  <si>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</si>
  <si>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</si>
  <si>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City of Parlier</t>
    </r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</si>
  <si>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</si>
  <si>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</si>
  <si>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</si>
  <si>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</si>
  <si>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</si>
  <si>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</si>
  <si>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</si>
  <si>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</si>
  <si>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</si>
  <si>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</si>
  <si>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</si>
  <si>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Start Strong: Building Healthy Teen Relationships</t>
  </si>
  <si>
    <t>6a</t>
  </si>
  <si>
    <r>
      <t xml:space="preserve">Number of hours of </t>
    </r>
    <r>
      <rPr>
        <b/>
        <sz val="11"/>
        <rFont val="Arial"/>
        <family val="2"/>
      </rPr>
      <t>Safe Dating Curriculum</t>
    </r>
    <r>
      <rPr>
        <sz val="11"/>
        <rFont val="Arial"/>
        <family val="2"/>
      </rPr>
      <t xml:space="preserve"> delivered this qurter:</t>
    </r>
  </si>
  <si>
    <t>6b</t>
  </si>
  <si>
    <t>Number of students that participated in the Safe Dating Curriculum this quarter:</t>
  </si>
  <si>
    <t>6c</t>
  </si>
  <si>
    <r>
      <t xml:space="preserve">Number of days the </t>
    </r>
    <r>
      <rPr>
        <b/>
        <sz val="11"/>
        <color theme="1"/>
        <rFont val="Arial"/>
        <family val="2"/>
      </rPr>
      <t xml:space="preserve">T.E.A.M. Approach </t>
    </r>
    <r>
      <rPr>
        <sz val="11"/>
        <color theme="1"/>
        <rFont val="Arial"/>
        <family val="2"/>
      </rPr>
      <t>program was held on campus this quarter:</t>
    </r>
  </si>
  <si>
    <t>6d</t>
  </si>
  <si>
    <t>Number of students that participated in the T.E.A.M. Approach program this quarter:</t>
  </si>
  <si>
    <t>6e</t>
  </si>
  <si>
    <r>
      <t xml:space="preserve">Number of hours of </t>
    </r>
    <r>
      <rPr>
        <b/>
        <sz val="11"/>
        <color theme="1"/>
        <rFont val="Arial"/>
        <family val="2"/>
      </rPr>
      <t xml:space="preserve">Life Skills Curriculum </t>
    </r>
    <r>
      <rPr>
        <sz val="11"/>
        <color theme="1"/>
        <rFont val="Arial"/>
        <family val="2"/>
      </rPr>
      <t>delivered  this quarter:</t>
    </r>
  </si>
  <si>
    <t>6f</t>
  </si>
  <si>
    <t>Number of students that participated in the Life Skills Curriculum this quarter:</t>
  </si>
  <si>
    <t>6g</t>
  </si>
  <si>
    <r>
      <t xml:space="preserve">Number of days the </t>
    </r>
    <r>
      <rPr>
        <b/>
        <sz val="11"/>
        <color theme="1"/>
        <rFont val="Arial"/>
        <family val="2"/>
      </rPr>
      <t>S.H.A.R.E. Tolerance Program</t>
    </r>
    <r>
      <rPr>
        <sz val="11"/>
        <color theme="1"/>
        <rFont val="Arial"/>
        <family val="2"/>
      </rPr>
      <t xml:space="preserve"> was delivered this quarter:</t>
    </r>
  </si>
  <si>
    <t>6h</t>
  </si>
  <si>
    <t>Number of individuals that participated in the S.H.A.R.E. Program this quarter:</t>
  </si>
  <si>
    <t>Domestic Violence and Human Trafficking Response</t>
  </si>
  <si>
    <t>7a</t>
  </si>
  <si>
    <r>
      <t xml:space="preserve">Number of individuals referred to the </t>
    </r>
    <r>
      <rPr>
        <b/>
        <sz val="11"/>
        <color theme="1"/>
        <rFont val="Arial"/>
        <family val="2"/>
      </rPr>
      <t>Domestic Violence and Human Trafficking Respnse</t>
    </r>
    <r>
      <rPr>
        <sz val="11"/>
        <color theme="1"/>
        <rFont val="Arial"/>
        <family val="2"/>
      </rPr>
      <t xml:space="preserve"> Counselors this quarter:</t>
    </r>
  </si>
  <si>
    <t>7b</t>
  </si>
  <si>
    <t>Number of individuals that received case management services this quarter:</t>
  </si>
  <si>
    <t>Community Outreach and Awareness</t>
  </si>
  <si>
    <t>8a</t>
  </si>
  <si>
    <r>
      <t xml:space="preserve">Number of </t>
    </r>
    <r>
      <rPr>
        <b/>
        <sz val="11"/>
        <color theme="1"/>
        <rFont val="Arial"/>
        <family val="2"/>
      </rPr>
      <t>Anti-Violence Rallies</t>
    </r>
    <r>
      <rPr>
        <sz val="11"/>
        <color theme="1"/>
        <rFont val="Arial"/>
        <family val="2"/>
      </rPr>
      <t xml:space="preserve"> held this quarter:</t>
    </r>
  </si>
  <si>
    <t>8b</t>
  </si>
  <si>
    <t>Number of individuals that participated in an Anti-Violence Rally this quarter:</t>
  </si>
  <si>
    <t>8c</t>
  </si>
  <si>
    <r>
      <t xml:space="preserve">Number of </t>
    </r>
    <r>
      <rPr>
        <b/>
        <sz val="11"/>
        <rFont val="Arial"/>
        <family val="2"/>
      </rPr>
      <t>Gang Awareness Workshops</t>
    </r>
    <r>
      <rPr>
        <sz val="11"/>
        <rFont val="Arial"/>
        <family val="2"/>
      </rPr>
      <t xml:space="preserve"> held this quarter:</t>
    </r>
  </si>
  <si>
    <t>8d</t>
  </si>
  <si>
    <t>Number of individuals that participated in a Gang Awarness Workshop this quarter:</t>
  </si>
  <si>
    <t>8e</t>
  </si>
  <si>
    <r>
      <t xml:space="preserve">Number of </t>
    </r>
    <r>
      <rPr>
        <b/>
        <sz val="11"/>
        <rFont val="Arial"/>
        <family val="2"/>
      </rPr>
      <t>Town Hall Meetings</t>
    </r>
    <r>
      <rPr>
        <sz val="11"/>
        <rFont val="Arial"/>
        <family val="2"/>
      </rPr>
      <t xml:space="preserve"> held this quarter:</t>
    </r>
  </si>
  <si>
    <t>8f</t>
  </si>
  <si>
    <t>Number of individuals that attended a Town Hall Meeting this quarter:</t>
  </si>
  <si>
    <t>Street Outreach and Crisis Response</t>
  </si>
  <si>
    <t>9a</t>
  </si>
  <si>
    <r>
      <t xml:space="preserve">Number of times </t>
    </r>
    <r>
      <rPr>
        <b/>
        <sz val="11"/>
        <color theme="1"/>
        <rFont val="Arial"/>
        <family val="2"/>
      </rPr>
      <t>Crisis Response Workers</t>
    </r>
    <r>
      <rPr>
        <sz val="11"/>
        <color theme="1"/>
        <rFont val="Arial"/>
        <family val="2"/>
      </rPr>
      <t xml:space="preserve"> were deployed to incidents this quarter:</t>
    </r>
  </si>
  <si>
    <t>9b</t>
  </si>
  <si>
    <t>Number of times Crisis Response Workers conducted proactive peacekeeping operations this quarter:</t>
  </si>
  <si>
    <t>REPORT SUBMISSION</t>
  </si>
  <si>
    <t>Prepared By:</t>
  </si>
  <si>
    <t>Title:</t>
  </si>
  <si>
    <t>Email:</t>
  </si>
  <si>
    <t>Telephone Number:</t>
  </si>
  <si>
    <t>Date Submitted: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</si>
  <si>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</si>
  <si>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</si>
  <si>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</si>
  <si>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Sonia Hall</t>
  </si>
  <si>
    <t>Grants Administrator</t>
  </si>
  <si>
    <t>shall@parlier.ca.us</t>
  </si>
  <si>
    <t>559-646-3545</t>
  </si>
  <si>
    <t>6/7/19</t>
  </si>
  <si>
    <t>Date Received by BSCC:</t>
  </si>
  <si>
    <t>6/11/2019</t>
  </si>
  <si>
    <t>Grant Administrator</t>
  </si>
  <si>
    <t>08/19/19</t>
  </si>
  <si>
    <t>9/19/2019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</si>
  <si>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</si>
  <si>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</si>
  <si>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</si>
  <si>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</si>
  <si>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</si>
  <si>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</si>
  <si>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</si>
  <si>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</si>
  <si>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</si>
  <si>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</si>
  <si>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1/14/20</t>
  </si>
  <si>
    <t>City Administrator</t>
  </si>
  <si>
    <t>Black or African-American</t>
  </si>
  <si>
    <t>Hispanic, Latino, or Spanish</t>
  </si>
  <si>
    <t>White</t>
  </si>
  <si>
    <t>American Indian or Alaska Native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</si>
  <si>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</si>
  <si>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</si>
  <si>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</si>
  <si>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</si>
  <si>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</si>
  <si>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</si>
  <si>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</si>
  <si>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</si>
  <si>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</si>
  <si>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</si>
  <si>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</si>
  <si>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</si>
  <si>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</si>
  <si>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</si>
  <si>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</si>
  <si>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</si>
  <si>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</si>
  <si>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</si>
  <si>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</si>
  <si>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</si>
  <si>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</si>
  <si>
    <t>3/2/20</t>
  </si>
  <si>
    <t>6/4/20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</si>
</sst>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Alignment="1" applyProtection="1">
      <alignment horizontal="right"/>
    </xf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0" fillId="4" borderId="6" xfId="0" applyNumberFormat="1" applyFont="1" applyFill="1" applyBorder="1" applyAlignment="1" applyProtection="1">
      <alignment horizontal="right"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0" fillId="4" borderId="6" xfId="0" applyNumberFormat="1" applyFont="1" applyFill="1" applyBorder="1" applyAlignment="1" applyProtection="1">
      <alignment horizontal="right"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1" fillId="7" borderId="1" xfId="0" applyFont="1" applyFill="1" applyBorder="1" applyAlignment="1" applyProtection="1">
      <alignment horizontal="right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right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righ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right" vertical="center" wrapText="1"/>
      <protection locked="0"/>
    </xf>
    <xf numFmtId="1" fontId="1" fillId="9" borderId="1" xfId="0" applyNumberFormat="1" applyFont="1" applyFill="1" applyBorder="1" applyAlignment="1" applyProtection="1">
      <alignment horizontal="center" vertical="center" wrapText="1"/>
    </xf>
    <xf numFmtId="49" fontId="4" fillId="9" borderId="1" xfId="0" applyNumberFormat="1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right" vertical="center" wrapText="1"/>
      <protection locked="0"/>
    </xf>
    <xf numFmtId="49" fontId="12" fillId="7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 applyProtection="1">
      <alignment horizontal="right" vertical="center" wrapText="1"/>
      <protection locked="0"/>
    </xf>
    <xf numFmtId="49" fontId="10" fillId="12" borderId="6" xfId="0" applyNumberFormat="1" applyFont="1" applyFill="1" applyBorder="1" applyAlignment="1" applyProtection="1">
      <alignment horizontal="right" vertical="center"/>
      <protection locked="0"/>
    </xf>
    <xf numFmtId="49" fontId="15" fillId="12" borderId="4" xfId="0" applyNumberFormat="1" applyFont="1" applyFill="1" applyBorder="1" applyAlignment="1" applyProtection="1">
      <alignment horizontal="right" vertical="center"/>
    </xf>
    <xf numFmtId="0" fontId="10" fillId="8" borderId="1" xfId="0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10" fillId="9" borderId="1" xfId="0" applyFont="1" applyFill="1" applyBorder="1" applyAlignment="1" applyProtection="1">
      <alignment horizontal="right" vertical="center" wrapText="1"/>
    </xf>
    <xf numFmtId="0" fontId="13" fillId="9" borderId="1" xfId="0" applyFont="1" applyFill="1" applyBorder="1" applyAlignment="1" applyProtection="1">
      <alignment horizontal="right" vertical="center" wrapText="1"/>
    </xf>
    <xf numFmtId="0" fontId="10" fillId="10" borderId="1" xfId="0" applyFont="1" applyFill="1" applyBorder="1" applyAlignment="1" applyProtection="1">
      <alignment horizontal="right" vertical="center" wrapText="1"/>
    </xf>
    <xf numFmtId="49" fontId="1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right" vertical="top" wrapText="1"/>
    </xf>
    <xf numFmtId="49" fontId="7" fillId="7" borderId="5" xfId="0" applyNumberFormat="1" applyFont="1" applyFill="1" applyBorder="1" applyAlignment="1" applyProtection="1">
      <alignment horizontal="right" vertical="top" wrapText="1"/>
    </xf>
    <xf numFmtId="49" fontId="7" fillId="7" borderId="6" xfId="0" applyNumberFormat="1" applyFont="1" applyFill="1" applyBorder="1" applyAlignment="1" applyProtection="1">
      <alignment horizontal="right" vertical="top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4" fillId="8" borderId="4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4" fillId="8" borderId="6" xfId="0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4" fillId="9" borderId="4" xfId="0" applyNumberFormat="1" applyFont="1" applyFill="1" applyBorder="1" applyAlignment="1" applyProtection="1">
      <alignment horizontal="left" vertical="center" wrapText="1"/>
    </xf>
    <xf numFmtId="49" fontId="4" fillId="9" borderId="5" xfId="0" applyNumberFormat="1" applyFont="1" applyFill="1" applyBorder="1" applyAlignment="1" applyProtection="1">
      <alignment horizontal="left" vertical="center" wrapText="1"/>
    </xf>
    <xf numFmtId="49" fontId="4" fillId="9" borderId="6" xfId="0" applyNumberFormat="1" applyFont="1" applyFill="1" applyBorder="1" applyAlignment="1" applyProtection="1">
      <alignment horizontal="left" vertical="center" wrapText="1"/>
    </xf>
    <xf numFmtId="0" fontId="7" fillId="7" borderId="4" xfId="0" applyFont="1" applyFill="1" applyBorder="1" applyAlignment="1" applyProtection="1">
      <alignment horizontal="left" vertical="center" wrapText="1"/>
    </xf>
    <xf numFmtId="0" fontId="7" fillId="7" borderId="5" xfId="0" applyFont="1" applyFill="1" applyBorder="1" applyAlignment="1" applyProtection="1">
      <alignment horizontal="left" vertical="center" wrapText="1"/>
    </xf>
    <xf numFmtId="0" fontId="7" fillId="7" borderId="6" xfId="0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 wrapText="1"/>
    </xf>
    <xf numFmtId="49" fontId="1" fillId="10" borderId="6" xfId="0" applyNumberFormat="1" applyFont="1" applyFill="1" applyBorder="1" applyAlignment="1" applyProtection="1">
      <alignment horizontal="left" vertical="top" wrapText="1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5" fillId="12" borderId="5" xfId="0" applyNumberFormat="1" applyFont="1" applyFill="1" applyBorder="1" applyAlignment="1" applyProtection="1">
      <alignment horizontal="right" vertical="center"/>
    </xf>
    <xf numFmtId="49" fontId="10" fillId="12" borderId="5" xfId="0" applyNumberFormat="1" applyFont="1" applyFill="1" applyBorder="1" applyAlignment="1" applyProtection="1">
      <alignment horizontal="right" vertical="top"/>
      <protection locked="0"/>
    </xf>
    <xf numFmtId="49" fontId="10" fillId="12" borderId="6" xfId="0" applyNumberFormat="1" applyFont="1" applyFill="1" applyBorder="1" applyAlignment="1" applyProtection="1">
      <alignment horizontal="right" vertical="top"/>
      <protection locked="0"/>
    </xf>
    <xf numFmtId="0" fontId="14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4" fillId="11" borderId="7" xfId="0" applyFont="1" applyFill="1" applyBorder="1" applyAlignment="1" applyProtection="1">
      <alignment horizontal="center" vertical="center" wrapText="1"/>
    </xf>
    <xf numFmtId="164" fontId="10" fillId="12" borderId="5" xfId="0" applyNumberFormat="1" applyFont="1" applyFill="1" applyBorder="1" applyAlignment="1" applyProtection="1">
      <alignment horizontal="right" vertical="top"/>
      <protection locked="0"/>
    </xf>
    <xf numFmtId="164" fontId="10" fillId="12" borderId="6" xfId="0" applyNumberFormat="1" applyFont="1" applyFill="1" applyBorder="1" applyAlignment="1" applyProtection="1">
      <alignment horizontal="right" vertical="top"/>
      <protection locked="0"/>
    </xf>
    <xf numFmtId="0" fontId="16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14" fillId="13" borderId="1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6" borderId="1" xfId="0" applyNumberFormat="1" applyFont="1" applyFill="1" applyBorder="1" applyAlignment="1">
      <alignment horizontal="left" vertical="center" wrapText="1" indent="1"/>
    </xf>
    <xf numFmtId="49" fontId="1" fillId="4" borderId="4" xfId="0" applyNumberFormat="1" applyFont="1" applyFill="1" applyBorder="1" applyAlignment="1">
      <alignment horizontal="left" vertical="center" indent="2"/>
    </xf>
    <xf numFmtId="49" fontId="1" fillId="4" borderId="5" xfId="0" applyNumberFormat="1" applyFont="1" applyFill="1" applyBorder="1" applyAlignment="1">
      <alignment horizontal="left" vertical="center" indent="2"/>
    </xf>
    <xf numFmtId="49" fontId="1" fillId="4" borderId="6" xfId="0" applyNumberFormat="1" applyFont="1" applyFill="1" applyBorder="1" applyAlignment="1">
      <alignment horizontal="left" vertical="center" indent="2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horizontal="left" vertical="center" indent="1"/>
    </xf>
    <xf numFmtId="49" fontId="1" fillId="5" borderId="6" xfId="0" applyNumberFormat="1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horizontal="left" vertical="center" indent="1"/>
    </xf>
    <xf numFmtId="49" fontId="1" fillId="4" borderId="6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2"/>
    </xf>
    <xf numFmtId="0" fontId="1" fillId="4" borderId="5" xfId="0" applyFont="1" applyFill="1" applyBorder="1" applyAlignment="1">
      <alignment horizontal="left" vertical="center" indent="2"/>
    </xf>
    <xf numFmtId="0" fontId="1" fillId="4" borderId="6" xfId="0" applyFont="1" applyFill="1" applyBorder="1" applyAlignment="1">
      <alignment horizontal="left" vertical="center" indent="2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0" fillId="8" borderId="1" xfId="0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 applyProtection="1">
      <alignment horizontal="right" vertical="center" wrapText="1"/>
      <protection locked="0"/>
    </xf>
    <xf numFmtId="0" fontId="10" fillId="9" borderId="1" xfId="0" applyFont="1" applyFill="1" applyBorder="1" applyAlignment="1" applyProtection="1">
      <alignment horizontal="right" vertical="center" wrapText="1"/>
      <protection locked="0"/>
    </xf>
    <xf numFmtId="0" fontId="13" fillId="9" borderId="1" xfId="0" applyFont="1" applyFill="1" applyBorder="1" applyAlignment="1" applyProtection="1">
      <alignment horizontal="right" vertical="center" wrapText="1"/>
      <protection locked="0"/>
    </xf>
    <xf numFmtId="0" fontId="10" fillId="10" borderId="1" xfId="0" applyFont="1" applyFill="1" applyBorder="1" applyAlignment="1" applyProtection="1">
      <alignment horizontal="right" vertical="center" wrapText="1"/>
      <protection locked="0"/>
    </xf>
    <xf numFmtId="0" fontId="10" fillId="8" borderId="1" xfId="0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10" fillId="9" borderId="1" xfId="0" applyFont="1" applyFill="1" applyBorder="1" applyAlignment="1" applyProtection="1">
      <alignment horizontal="right" vertical="center" wrapText="1"/>
    </xf>
    <xf numFmtId="0" fontId="13" fillId="9" borderId="1" xfId="0" applyFont="1" applyFill="1" applyBorder="1" applyAlignment="1" applyProtection="1">
      <alignment horizontal="right" vertical="center" wrapText="1"/>
    </xf>
    <xf numFmtId="0" fontId="10" fillId="10" borderId="1" xfId="0" applyFont="1" applyFill="1" applyBorder="1" applyAlignment="1" applyProtection="1">
      <alignment horizontal="right" vertical="center" wrapTex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2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CCFF"/>
      <color rgb="FFFFCCCC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4"/>
  <sheetViews>
    <sheetView showGridLines="0" zoomScaleNormal="100" zoomScaleSheetLayoutView="100" workbookViewId="0">
      <selection sqref="A1:XFD1048576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190" t="s">
        <v>63</v>
      </c>
      <c r="C1" s="190"/>
      <c r="D1" s="190"/>
      <c r="E1" s="190"/>
      <c r="F1" s="45"/>
    </row>
    <row r="2" spans="1:10" ht="18" customHeight="1" x14ac:dyDescent="0.2">
      <c r="A2" s="45"/>
      <c r="B2" s="190" t="s">
        <v>64</v>
      </c>
      <c r="C2" s="190"/>
      <c r="D2" s="190"/>
      <c r="E2" s="190"/>
      <c r="F2" s="45"/>
    </row>
    <row r="3" spans="1:10" ht="23.25" customHeight="1" x14ac:dyDescent="0.2">
      <c r="A3" s="44"/>
      <c r="B3" s="191" t="s">
        <v>66</v>
      </c>
      <c r="C3" s="191"/>
      <c r="D3" s="191"/>
      <c r="E3" s="191"/>
      <c r="F3" s="44"/>
    </row>
    <row r="4" spans="1:10" ht="15.75" customHeight="1" x14ac:dyDescent="0.2">
      <c r="B4" s="192" t="s">
        <v>89</v>
      </c>
      <c r="C4" s="192"/>
      <c r="D4" s="192"/>
      <c r="E4" s="192"/>
      <c r="F4" s="14"/>
    </row>
    <row r="5" spans="1:10" ht="15" x14ac:dyDescent="0.2">
      <c r="A5" s="1"/>
      <c r="B5" s="193" t="s">
        <v>67</v>
      </c>
      <c r="C5" s="193"/>
      <c r="D5" s="193"/>
      <c r="E5" s="193"/>
    </row>
    <row r="6" spans="1:10" ht="15" x14ac:dyDescent="0.2">
      <c r="A6" s="1"/>
      <c r="B6" s="194"/>
      <c r="C6" s="194"/>
      <c r="D6" s="194"/>
      <c r="E6" s="194"/>
    </row>
    <row r="7" spans="1:10" ht="30" customHeight="1" x14ac:dyDescent="0.2">
      <c r="A7" s="203" t="s">
        <v>0</v>
      </c>
      <c r="B7" s="204"/>
      <c r="C7" s="204"/>
      <c r="D7" s="204"/>
      <c r="E7" s="205"/>
      <c r="F7" s="3" t="s">
        <v>1</v>
      </c>
    </row>
    <row r="8" spans="1:10" ht="31.5" customHeight="1" x14ac:dyDescent="0.2">
      <c r="A8" s="4">
        <v>1</v>
      </c>
      <c r="B8" s="206" t="s">
        <v>17</v>
      </c>
      <c r="C8" s="207"/>
      <c r="D8" s="207"/>
      <c r="E8" s="208"/>
      <c r="F8" s="55" t="s">
        <v>90</v>
      </c>
      <c r="G8" s="56">
        <f>F21+F22+F23</f>
        <v>36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09" t="s">
        <v>68</v>
      </c>
      <c r="C10" s="209"/>
      <c r="D10" s="209"/>
      <c r="E10" s="209"/>
      <c r="F10" s="210"/>
    </row>
    <row r="11" spans="1:10" ht="18" customHeight="1" x14ac:dyDescent="0.2">
      <c r="A11" s="31" t="s">
        <v>18</v>
      </c>
      <c r="B11" s="59" t="s">
        <v>91</v>
      </c>
      <c r="C11" s="60"/>
      <c r="D11" s="60"/>
      <c r="E11" s="61"/>
      <c r="F11" s="62">
        <v>0</v>
      </c>
    </row>
    <row r="12" spans="1:10" ht="18" customHeight="1" x14ac:dyDescent="0.2">
      <c r="A12" s="31" t="s">
        <v>19</v>
      </c>
      <c r="B12" s="59" t="s">
        <v>92</v>
      </c>
      <c r="C12" s="60"/>
      <c r="D12" s="60"/>
      <c r="E12" s="61"/>
      <c r="F12" s="62">
        <v>0</v>
      </c>
    </row>
    <row r="13" spans="1:10" ht="18" customHeight="1" x14ac:dyDescent="0.2">
      <c r="A13" s="31" t="s">
        <v>20</v>
      </c>
      <c r="B13" s="59" t="s">
        <v>93</v>
      </c>
      <c r="C13" s="60"/>
      <c r="D13" s="60"/>
      <c r="E13" s="61"/>
      <c r="F13" s="62">
        <v>18</v>
      </c>
      <c r="H13" s="63"/>
    </row>
    <row r="14" spans="1:10" ht="18" customHeight="1" x14ac:dyDescent="0.2">
      <c r="A14" s="31" t="s">
        <v>21</v>
      </c>
      <c r="B14" s="59" t="s">
        <v>94</v>
      </c>
      <c r="C14" s="60"/>
      <c r="D14" s="60"/>
      <c r="E14" s="61"/>
      <c r="F14" s="62">
        <v>15</v>
      </c>
    </row>
    <row r="15" spans="1:10" ht="18" customHeight="1" x14ac:dyDescent="0.2">
      <c r="A15" s="31" t="s">
        <v>22</v>
      </c>
      <c r="B15" s="59" t="s">
        <v>95</v>
      </c>
      <c r="C15" s="60"/>
      <c r="D15" s="60"/>
      <c r="E15" s="61"/>
      <c r="F15" s="62">
        <v>2</v>
      </c>
    </row>
    <row r="16" spans="1:10" ht="18" customHeight="1" x14ac:dyDescent="0.2">
      <c r="A16" s="31" t="s">
        <v>23</v>
      </c>
      <c r="B16" s="59" t="s">
        <v>96</v>
      </c>
      <c r="C16" s="60"/>
      <c r="D16" s="60"/>
      <c r="E16" s="61"/>
      <c r="F16" s="62">
        <v>0</v>
      </c>
    </row>
    <row r="17" spans="1:12" ht="18" customHeight="1" x14ac:dyDescent="0.2">
      <c r="A17" s="31" t="s">
        <v>24</v>
      </c>
      <c r="B17" s="64" t="s">
        <v>97</v>
      </c>
      <c r="C17" s="65"/>
      <c r="D17" s="65"/>
      <c r="E17" s="66"/>
      <c r="F17" s="62">
        <v>0</v>
      </c>
      <c r="H17" s="63"/>
    </row>
    <row r="18" spans="1:12" ht="18" customHeight="1" x14ac:dyDescent="0.2">
      <c r="A18" s="31" t="s">
        <v>25</v>
      </c>
      <c r="B18" s="64" t="s">
        <v>98</v>
      </c>
      <c r="C18" s="65"/>
      <c r="D18" s="65"/>
      <c r="E18" s="66"/>
      <c r="F18" s="62">
        <v>1</v>
      </c>
    </row>
    <row r="19" spans="1:12" ht="18" customHeight="1" x14ac:dyDescent="0.2">
      <c r="A19" s="31" t="s">
        <v>26</v>
      </c>
      <c r="B19" s="64" t="s">
        <v>99</v>
      </c>
      <c r="C19" s="65"/>
      <c r="D19" s="65"/>
      <c r="E19" s="66"/>
      <c r="F19" s="62">
        <v>0</v>
      </c>
    </row>
    <row r="20" spans="1:12" ht="15" x14ac:dyDescent="0.2">
      <c r="A20" s="5"/>
      <c r="B20" s="195" t="s">
        <v>53</v>
      </c>
      <c r="C20" s="196"/>
      <c r="D20" s="196"/>
      <c r="E20" s="197"/>
      <c r="F20" s="67"/>
    </row>
    <row r="21" spans="1:12" s="16" customFormat="1" ht="34.5" customHeight="1" x14ac:dyDescent="0.25">
      <c r="A21" s="7" t="s">
        <v>27</v>
      </c>
      <c r="B21" s="212" t="s">
        <v>14</v>
      </c>
      <c r="C21" s="213"/>
      <c r="D21" s="213"/>
      <c r="E21" s="214"/>
      <c r="F21" s="68">
        <v>36</v>
      </c>
      <c r="H21" s="40" t="s">
        <v>13</v>
      </c>
      <c r="I21" s="40"/>
      <c r="J21" s="40"/>
      <c r="K21" s="40"/>
      <c r="L21" s="40"/>
    </row>
    <row r="22" spans="1:12" s="16" customFormat="1" ht="34.5" customHeight="1" x14ac:dyDescent="0.25">
      <c r="A22" s="7" t="s">
        <v>28</v>
      </c>
      <c r="B22" s="212" t="s">
        <v>15</v>
      </c>
      <c r="C22" s="213"/>
      <c r="D22" s="213"/>
      <c r="E22" s="214"/>
      <c r="F22" s="68">
        <v>0</v>
      </c>
    </row>
    <row r="23" spans="1:12" s="16" customFormat="1" ht="34.5" customHeight="1" x14ac:dyDescent="0.25">
      <c r="A23" s="7" t="s">
        <v>29</v>
      </c>
      <c r="B23" s="212" t="s">
        <v>16</v>
      </c>
      <c r="C23" s="213"/>
      <c r="D23" s="213"/>
      <c r="E23" s="214"/>
      <c r="F23" s="68">
        <v>0</v>
      </c>
    </row>
    <row r="24" spans="1:12" ht="17.25" customHeight="1" x14ac:dyDescent="0.2">
      <c r="A24" s="5"/>
      <c r="B24" s="198" t="s">
        <v>65</v>
      </c>
      <c r="C24" s="199"/>
      <c r="D24" s="199"/>
      <c r="E24" s="200"/>
      <c r="F24" s="69"/>
    </row>
    <row r="25" spans="1:12" ht="16.5" customHeight="1" x14ac:dyDescent="0.2">
      <c r="A25" s="8">
        <v>4</v>
      </c>
      <c r="B25" s="211" t="s">
        <v>69</v>
      </c>
      <c r="C25" s="211"/>
      <c r="D25" s="211"/>
      <c r="E25" s="211"/>
      <c r="F25" s="210"/>
      <c r="H25" s="70" t="s">
        <v>33</v>
      </c>
      <c r="I25" s="70"/>
      <c r="J25" s="70"/>
      <c r="K25" s="70"/>
    </row>
    <row r="26" spans="1:12" ht="16.5" customHeight="1" x14ac:dyDescent="0.2">
      <c r="A26" s="71" t="s">
        <v>31</v>
      </c>
      <c r="B26" s="46" t="s">
        <v>6</v>
      </c>
      <c r="C26" s="47"/>
      <c r="D26" s="47"/>
      <c r="E26" s="48"/>
      <c r="F26" s="72">
        <v>0</v>
      </c>
      <c r="H26" s="2" t="s">
        <v>33</v>
      </c>
    </row>
    <row r="27" spans="1:12" ht="16.5" customHeight="1" x14ac:dyDescent="0.2">
      <c r="A27" s="71" t="s">
        <v>32</v>
      </c>
      <c r="B27" s="73" t="s">
        <v>7</v>
      </c>
      <c r="C27" s="74"/>
      <c r="D27" s="74"/>
      <c r="E27" s="75"/>
      <c r="F27" s="72">
        <v>36</v>
      </c>
      <c r="H27" s="2" t="s">
        <v>33</v>
      </c>
    </row>
    <row r="28" spans="1:12" ht="16.5" customHeight="1" x14ac:dyDescent="0.2">
      <c r="A28" s="71" t="s">
        <v>34</v>
      </c>
      <c r="B28" s="73" t="s">
        <v>8</v>
      </c>
      <c r="C28" s="74"/>
      <c r="D28" s="74"/>
      <c r="E28" s="75"/>
      <c r="F28" s="72">
        <v>0</v>
      </c>
      <c r="H28" s="2" t="s">
        <v>33</v>
      </c>
    </row>
    <row r="29" spans="1:12" ht="16.5" customHeight="1" x14ac:dyDescent="0.2">
      <c r="A29" s="71" t="s">
        <v>37</v>
      </c>
      <c r="B29" s="73" t="s">
        <v>9</v>
      </c>
      <c r="C29" s="74"/>
      <c r="D29" s="74"/>
      <c r="E29" s="75"/>
      <c r="F29" s="72">
        <v>0</v>
      </c>
      <c r="H29" s="2" t="s">
        <v>33</v>
      </c>
    </row>
    <row r="30" spans="1:12" ht="16.5" customHeight="1" x14ac:dyDescent="0.2">
      <c r="A30" s="71" t="s">
        <v>35</v>
      </c>
      <c r="B30" s="76" t="s">
        <v>5</v>
      </c>
      <c r="C30" s="77"/>
      <c r="D30" s="77"/>
      <c r="E30" s="78"/>
      <c r="F30" s="79">
        <f>SUM(F31:F39)</f>
        <v>0</v>
      </c>
      <c r="H30" s="2" t="s">
        <v>12</v>
      </c>
    </row>
    <row r="31" spans="1:12" ht="16.5" customHeight="1" x14ac:dyDescent="0.2">
      <c r="A31" s="71"/>
      <c r="B31" s="73" t="s">
        <v>42</v>
      </c>
      <c r="C31" s="74"/>
      <c r="D31" s="74"/>
      <c r="E31" s="75"/>
      <c r="F31" s="72">
        <v>0</v>
      </c>
    </row>
    <row r="32" spans="1:12" ht="16.5" customHeight="1" x14ac:dyDescent="0.2">
      <c r="A32" s="71"/>
      <c r="B32" s="73" t="s">
        <v>43</v>
      </c>
      <c r="C32" s="74"/>
      <c r="D32" s="74"/>
      <c r="E32" s="75"/>
      <c r="F32" s="72">
        <v>0</v>
      </c>
    </row>
    <row r="33" spans="1:8" ht="16.5" customHeight="1" x14ac:dyDescent="0.2">
      <c r="A33" s="71"/>
      <c r="B33" s="73" t="s">
        <v>44</v>
      </c>
      <c r="C33" s="74"/>
      <c r="D33" s="74"/>
      <c r="E33" s="75"/>
      <c r="F33" s="72">
        <v>0</v>
      </c>
    </row>
    <row r="34" spans="1:8" ht="16.5" customHeight="1" x14ac:dyDescent="0.2">
      <c r="A34" s="71"/>
      <c r="B34" s="73" t="s">
        <v>45</v>
      </c>
      <c r="C34" s="74"/>
      <c r="D34" s="74"/>
      <c r="E34" s="75"/>
      <c r="F34" s="72">
        <v>0</v>
      </c>
    </row>
    <row r="35" spans="1:8" ht="16.5" customHeight="1" x14ac:dyDescent="0.2">
      <c r="A35" s="71"/>
      <c r="B35" s="80" t="s">
        <v>46</v>
      </c>
      <c r="C35" s="81"/>
      <c r="D35" s="81"/>
      <c r="E35" s="82"/>
      <c r="F35" s="72">
        <v>0</v>
      </c>
    </row>
    <row r="36" spans="1:8" ht="16.5" customHeight="1" x14ac:dyDescent="0.2">
      <c r="A36" s="71"/>
      <c r="B36" s="80" t="s">
        <v>47</v>
      </c>
      <c r="C36" s="81"/>
      <c r="D36" s="81"/>
      <c r="E36" s="82"/>
      <c r="F36" s="72">
        <v>0</v>
      </c>
    </row>
    <row r="37" spans="1:8" ht="16.5" customHeight="1" x14ac:dyDescent="0.2">
      <c r="A37" s="71"/>
      <c r="B37" s="83" t="s">
        <v>48</v>
      </c>
      <c r="C37" s="84"/>
      <c r="D37" s="84"/>
      <c r="E37" s="85"/>
      <c r="F37" s="72">
        <v>0</v>
      </c>
    </row>
    <row r="38" spans="1:8" ht="16.5" customHeight="1" x14ac:dyDescent="0.2">
      <c r="A38" s="71"/>
      <c r="B38" s="83" t="s">
        <v>49</v>
      </c>
      <c r="C38" s="84"/>
      <c r="D38" s="84"/>
      <c r="E38" s="85"/>
      <c r="F38" s="72">
        <v>0</v>
      </c>
    </row>
    <row r="39" spans="1:8" ht="16.5" customHeight="1" x14ac:dyDescent="0.2">
      <c r="A39" s="71"/>
      <c r="B39" s="83" t="s">
        <v>62</v>
      </c>
      <c r="C39" s="84"/>
      <c r="D39" s="84"/>
      <c r="E39" s="85"/>
      <c r="F39" s="72">
        <v>0</v>
      </c>
    </row>
    <row r="40" spans="1:8" ht="16.5" customHeight="1" x14ac:dyDescent="0.2">
      <c r="A40" s="71" t="s">
        <v>36</v>
      </c>
      <c r="B40" s="83" t="s">
        <v>10</v>
      </c>
      <c r="C40" s="84"/>
      <c r="D40" s="84"/>
      <c r="E40" s="85"/>
      <c r="F40" s="86">
        <f>SUM(F41:F44)</f>
        <v>0</v>
      </c>
      <c r="H40" s="2" t="s">
        <v>33</v>
      </c>
    </row>
    <row r="41" spans="1:8" ht="16.5" customHeight="1" x14ac:dyDescent="0.2">
      <c r="A41" s="71"/>
      <c r="B41" s="83" t="s">
        <v>39</v>
      </c>
      <c r="C41" s="84"/>
      <c r="D41" s="84"/>
      <c r="E41" s="85"/>
      <c r="F41" s="72">
        <v>0</v>
      </c>
    </row>
    <row r="42" spans="1:8" ht="16.5" customHeight="1" x14ac:dyDescent="0.2">
      <c r="A42" s="71"/>
      <c r="B42" s="83" t="s">
        <v>40</v>
      </c>
      <c r="C42" s="84"/>
      <c r="D42" s="84"/>
      <c r="E42" s="85"/>
      <c r="F42" s="72">
        <v>0</v>
      </c>
    </row>
    <row r="43" spans="1:8" ht="16.5" customHeight="1" x14ac:dyDescent="0.2">
      <c r="A43" s="71"/>
      <c r="B43" s="83" t="s">
        <v>41</v>
      </c>
      <c r="C43" s="84"/>
      <c r="D43" s="84"/>
      <c r="E43" s="85"/>
      <c r="F43" s="72">
        <v>0</v>
      </c>
    </row>
    <row r="44" spans="1:8" ht="16.5" customHeight="1" x14ac:dyDescent="0.2">
      <c r="A44" s="71"/>
      <c r="B44" s="83" t="s">
        <v>62</v>
      </c>
      <c r="C44" s="84"/>
      <c r="D44" s="84"/>
      <c r="E44" s="85"/>
      <c r="F44" s="72">
        <v>0</v>
      </c>
    </row>
    <row r="45" spans="1:8" ht="16.5" customHeight="1" x14ac:dyDescent="0.2">
      <c r="A45" s="71" t="s">
        <v>38</v>
      </c>
      <c r="B45" s="87" t="s">
        <v>11</v>
      </c>
      <c r="C45" s="88"/>
      <c r="D45" s="88"/>
      <c r="E45" s="89"/>
      <c r="F45" s="72">
        <v>0</v>
      </c>
      <c r="H45" s="2" t="s">
        <v>33</v>
      </c>
    </row>
    <row r="46" spans="1:8" ht="16.5" customHeight="1" x14ac:dyDescent="0.2">
      <c r="A46" s="90" t="s">
        <v>50</v>
      </c>
      <c r="B46" s="91" t="s">
        <v>51</v>
      </c>
      <c r="C46" s="92"/>
      <c r="D46" s="92"/>
      <c r="E46" s="93"/>
      <c r="F46" s="72">
        <v>0</v>
      </c>
    </row>
    <row r="47" spans="1:8" ht="15" x14ac:dyDescent="0.2">
      <c r="A47" s="10"/>
      <c r="B47" s="94" t="s">
        <v>54</v>
      </c>
      <c r="C47" s="94"/>
      <c r="D47" s="94"/>
      <c r="E47" s="94"/>
      <c r="F47" s="95"/>
    </row>
    <row r="48" spans="1:8" ht="19.5" customHeight="1" x14ac:dyDescent="0.2">
      <c r="A48" s="11">
        <v>5</v>
      </c>
      <c r="B48" s="215" t="s">
        <v>70</v>
      </c>
      <c r="C48" s="215"/>
      <c r="D48" s="215"/>
      <c r="E48" s="215"/>
      <c r="F48" s="216"/>
    </row>
    <row r="49" spans="1:6" ht="17.25" customHeight="1" x14ac:dyDescent="0.2">
      <c r="A49" s="96" t="s">
        <v>55</v>
      </c>
      <c r="B49" s="97" t="s">
        <v>2</v>
      </c>
      <c r="C49" s="98"/>
      <c r="D49" s="99"/>
      <c r="E49" s="100"/>
      <c r="F49" s="101">
        <v>0</v>
      </c>
    </row>
    <row r="50" spans="1:6" ht="17.25" customHeight="1" x14ac:dyDescent="0.2">
      <c r="A50" s="96" t="s">
        <v>56</v>
      </c>
      <c r="B50" s="102" t="s">
        <v>3</v>
      </c>
      <c r="C50" s="103"/>
      <c r="D50" s="104"/>
      <c r="E50" s="105"/>
      <c r="F50" s="101">
        <v>0</v>
      </c>
    </row>
    <row r="51" spans="1:6" ht="17.25" customHeight="1" x14ac:dyDescent="0.2">
      <c r="A51" s="96" t="s">
        <v>57</v>
      </c>
      <c r="B51" s="201" t="s">
        <v>61</v>
      </c>
      <c r="C51" s="202"/>
      <c r="D51" s="104"/>
      <c r="E51" s="105"/>
      <c r="F51" s="101">
        <v>0</v>
      </c>
    </row>
    <row r="52" spans="1:6" ht="17.25" customHeight="1" x14ac:dyDescent="0.2">
      <c r="A52" s="96" t="s">
        <v>58</v>
      </c>
      <c r="B52" s="102" t="s">
        <v>4</v>
      </c>
      <c r="C52" s="103"/>
      <c r="D52" s="104"/>
      <c r="E52" s="105"/>
      <c r="F52" s="101">
        <v>0</v>
      </c>
    </row>
    <row r="53" spans="1:6" ht="17.25" customHeight="1" x14ac:dyDescent="0.2">
      <c r="A53" s="96" t="s">
        <v>59</v>
      </c>
      <c r="B53" s="102" t="s">
        <v>60</v>
      </c>
      <c r="C53" s="103"/>
      <c r="D53" s="104"/>
      <c r="E53" s="105"/>
      <c r="F53" s="101">
        <v>0</v>
      </c>
    </row>
    <row r="54" spans="1:6" ht="30" customHeight="1" x14ac:dyDescent="0.2">
      <c r="A54" s="203" t="s">
        <v>100</v>
      </c>
      <c r="B54" s="204"/>
      <c r="C54" s="204"/>
      <c r="D54" s="204"/>
      <c r="E54" s="205"/>
      <c r="F54" s="106" t="s">
        <v>1</v>
      </c>
    </row>
    <row r="55" spans="1:6" ht="17.100000000000001" customHeight="1" x14ac:dyDescent="0.2">
      <c r="A55" s="107"/>
      <c r="B55" s="108" t="s">
        <v>101</v>
      </c>
      <c r="C55" s="108"/>
      <c r="D55" s="108"/>
      <c r="E55" s="108"/>
      <c r="F55" s="109"/>
    </row>
    <row r="56" spans="1:6" ht="18.600000000000001" customHeight="1" x14ac:dyDescent="0.2">
      <c r="A56" s="110" t="s">
        <v>102</v>
      </c>
      <c r="B56" s="217" t="s">
        <v>103</v>
      </c>
      <c r="C56" s="218"/>
      <c r="D56" s="218"/>
      <c r="E56" s="219"/>
      <c r="F56" s="111">
        <v>35</v>
      </c>
    </row>
    <row r="57" spans="1:6" ht="18.600000000000001" customHeight="1" x14ac:dyDescent="0.2">
      <c r="A57" s="110" t="s">
        <v>104</v>
      </c>
      <c r="B57" s="220" t="s">
        <v>105</v>
      </c>
      <c r="C57" s="221"/>
      <c r="D57" s="221"/>
      <c r="E57" s="222"/>
      <c r="F57" s="111">
        <v>35</v>
      </c>
    </row>
    <row r="58" spans="1:6" ht="18.600000000000001" customHeight="1" x14ac:dyDescent="0.2">
      <c r="A58" s="110" t="s">
        <v>106</v>
      </c>
      <c r="B58" s="220" t="s">
        <v>107</v>
      </c>
      <c r="C58" s="221"/>
      <c r="D58" s="221"/>
      <c r="E58" s="222"/>
      <c r="F58" s="111">
        <v>74</v>
      </c>
    </row>
    <row r="59" spans="1:6" ht="18.600000000000001" customHeight="1" x14ac:dyDescent="0.2">
      <c r="A59" s="110" t="s">
        <v>108</v>
      </c>
      <c r="B59" s="220" t="s">
        <v>109</v>
      </c>
      <c r="C59" s="221"/>
      <c r="D59" s="221"/>
      <c r="E59" s="222"/>
      <c r="F59" s="111">
        <v>35</v>
      </c>
    </row>
    <row r="60" spans="1:6" ht="18.600000000000001" customHeight="1" x14ac:dyDescent="0.2">
      <c r="A60" s="110" t="s">
        <v>110</v>
      </c>
      <c r="B60" s="220" t="s">
        <v>111</v>
      </c>
      <c r="C60" s="221"/>
      <c r="D60" s="221"/>
      <c r="E60" s="222"/>
      <c r="F60" s="111">
        <v>35</v>
      </c>
    </row>
    <row r="61" spans="1:6" ht="18.600000000000001" customHeight="1" x14ac:dyDescent="0.2">
      <c r="A61" s="110" t="s">
        <v>112</v>
      </c>
      <c r="B61" s="220" t="s">
        <v>113</v>
      </c>
      <c r="C61" s="221"/>
      <c r="D61" s="221"/>
      <c r="E61" s="222"/>
      <c r="F61" s="111">
        <v>35</v>
      </c>
    </row>
    <row r="62" spans="1:6" ht="18.600000000000001" customHeight="1" x14ac:dyDescent="0.2">
      <c r="A62" s="110" t="s">
        <v>114</v>
      </c>
      <c r="B62" s="220" t="s">
        <v>115</v>
      </c>
      <c r="C62" s="221"/>
      <c r="D62" s="221"/>
      <c r="E62" s="222"/>
      <c r="F62" s="111">
        <v>0</v>
      </c>
    </row>
    <row r="63" spans="1:6" ht="18.600000000000001" customHeight="1" x14ac:dyDescent="0.2">
      <c r="A63" s="110" t="s">
        <v>116</v>
      </c>
      <c r="B63" s="220" t="s">
        <v>117</v>
      </c>
      <c r="C63" s="221"/>
      <c r="D63" s="221"/>
      <c r="E63" s="222"/>
      <c r="F63" s="111">
        <v>0</v>
      </c>
    </row>
    <row r="64" spans="1:6" ht="16.5" customHeight="1" x14ac:dyDescent="0.2">
      <c r="A64" s="112"/>
      <c r="B64" s="223" t="s">
        <v>118</v>
      </c>
      <c r="C64" s="224"/>
      <c r="D64" s="224"/>
      <c r="E64" s="225"/>
      <c r="F64" s="113"/>
    </row>
    <row r="65" spans="1:6" ht="33" customHeight="1" x14ac:dyDescent="0.2">
      <c r="A65" s="114" t="s">
        <v>119</v>
      </c>
      <c r="B65" s="226" t="s">
        <v>120</v>
      </c>
      <c r="C65" s="227"/>
      <c r="D65" s="227"/>
      <c r="E65" s="228"/>
      <c r="F65" s="115">
        <v>2</v>
      </c>
    </row>
    <row r="66" spans="1:6" ht="19.5" customHeight="1" x14ac:dyDescent="0.2">
      <c r="A66" s="114" t="s">
        <v>121</v>
      </c>
      <c r="B66" s="226" t="s">
        <v>122</v>
      </c>
      <c r="C66" s="227"/>
      <c r="D66" s="227"/>
      <c r="E66" s="228"/>
      <c r="F66" s="115">
        <v>1</v>
      </c>
    </row>
    <row r="67" spans="1:6" ht="16.5" customHeight="1" x14ac:dyDescent="0.2">
      <c r="A67" s="112"/>
      <c r="B67" s="223" t="s">
        <v>123</v>
      </c>
      <c r="C67" s="224"/>
      <c r="D67" s="224"/>
      <c r="E67" s="225"/>
      <c r="F67" s="113"/>
    </row>
    <row r="68" spans="1:6" ht="18" customHeight="1" x14ac:dyDescent="0.2">
      <c r="A68" s="116" t="s">
        <v>124</v>
      </c>
      <c r="B68" s="229" t="s">
        <v>125</v>
      </c>
      <c r="C68" s="230"/>
      <c r="D68" s="230"/>
      <c r="E68" s="231"/>
      <c r="F68" s="117">
        <v>2</v>
      </c>
    </row>
    <row r="69" spans="1:6" ht="18" customHeight="1" x14ac:dyDescent="0.2">
      <c r="A69" s="116" t="s">
        <v>126</v>
      </c>
      <c r="B69" s="229" t="s">
        <v>127</v>
      </c>
      <c r="C69" s="230"/>
      <c r="D69" s="230"/>
      <c r="E69" s="231"/>
      <c r="F69" s="117">
        <v>200</v>
      </c>
    </row>
    <row r="70" spans="1:6" ht="18" customHeight="1" x14ac:dyDescent="0.2">
      <c r="A70" s="116" t="s">
        <v>128</v>
      </c>
      <c r="B70" s="232" t="s">
        <v>129</v>
      </c>
      <c r="C70" s="233"/>
      <c r="D70" s="233"/>
      <c r="E70" s="234"/>
      <c r="F70" s="117">
        <v>0</v>
      </c>
    </row>
    <row r="71" spans="1:6" ht="18" customHeight="1" x14ac:dyDescent="0.2">
      <c r="A71" s="118" t="s">
        <v>130</v>
      </c>
      <c r="B71" s="229" t="s">
        <v>131</v>
      </c>
      <c r="C71" s="230"/>
      <c r="D71" s="230"/>
      <c r="E71" s="231"/>
      <c r="F71" s="117">
        <v>0</v>
      </c>
    </row>
    <row r="72" spans="1:6" ht="18" customHeight="1" x14ac:dyDescent="0.2">
      <c r="A72" s="119" t="s">
        <v>132</v>
      </c>
      <c r="B72" s="232" t="s">
        <v>133</v>
      </c>
      <c r="C72" s="233"/>
      <c r="D72" s="233"/>
      <c r="E72" s="234"/>
      <c r="F72" s="120">
        <v>1</v>
      </c>
    </row>
    <row r="73" spans="1:6" ht="18" customHeight="1" x14ac:dyDescent="0.2">
      <c r="A73" s="119" t="s">
        <v>134</v>
      </c>
      <c r="B73" s="232" t="s">
        <v>135</v>
      </c>
      <c r="C73" s="233"/>
      <c r="D73" s="233"/>
      <c r="E73" s="234"/>
      <c r="F73" s="120">
        <v>40</v>
      </c>
    </row>
    <row r="74" spans="1:6" ht="16.5" customHeight="1" x14ac:dyDescent="0.2">
      <c r="A74" s="121"/>
      <c r="B74" s="235" t="s">
        <v>136</v>
      </c>
      <c r="C74" s="236"/>
      <c r="D74" s="236"/>
      <c r="E74" s="237"/>
      <c r="F74" s="122"/>
    </row>
    <row r="75" spans="1:6" ht="18.75" customHeight="1" x14ac:dyDescent="0.2">
      <c r="A75" s="123" t="s">
        <v>137</v>
      </c>
      <c r="B75" s="238" t="s">
        <v>138</v>
      </c>
      <c r="C75" s="239"/>
      <c r="D75" s="239"/>
      <c r="E75" s="240"/>
      <c r="F75" s="124">
        <v>0</v>
      </c>
    </row>
    <row r="76" spans="1:6" ht="17.25" customHeight="1" x14ac:dyDescent="0.2">
      <c r="A76" s="123" t="s">
        <v>139</v>
      </c>
      <c r="B76" s="238" t="s">
        <v>140</v>
      </c>
      <c r="C76" s="239"/>
      <c r="D76" s="239"/>
      <c r="E76" s="240"/>
      <c r="F76" s="124">
        <v>0</v>
      </c>
    </row>
    <row r="77" spans="1:6" ht="17.100000000000001" customHeight="1" x14ac:dyDescent="0.2"/>
    <row r="79" spans="1:6" ht="15.75" x14ac:dyDescent="0.2">
      <c r="A79" s="248" t="s">
        <v>141</v>
      </c>
      <c r="B79" s="248"/>
      <c r="C79" s="248"/>
      <c r="D79" s="248"/>
      <c r="E79" s="248"/>
      <c r="F79" s="248"/>
    </row>
    <row r="80" spans="1:6" ht="20.25" customHeight="1" x14ac:dyDescent="0.2">
      <c r="A80" s="241" t="s">
        <v>142</v>
      </c>
      <c r="B80" s="242"/>
      <c r="C80" s="125"/>
      <c r="D80" s="126" t="s">
        <v>143</v>
      </c>
      <c r="E80" s="243"/>
      <c r="F80" s="244"/>
    </row>
    <row r="81" spans="1:6" ht="20.25" customHeight="1" x14ac:dyDescent="0.2">
      <c r="A81" s="241" t="s">
        <v>144</v>
      </c>
      <c r="B81" s="242"/>
      <c r="C81" s="125"/>
      <c r="D81" s="126" t="s">
        <v>145</v>
      </c>
      <c r="E81" s="249"/>
      <c r="F81" s="250"/>
    </row>
    <row r="82" spans="1:6" ht="20.25" customHeight="1" x14ac:dyDescent="0.2">
      <c r="A82" s="241" t="s">
        <v>146</v>
      </c>
      <c r="B82" s="242"/>
      <c r="C82" s="125"/>
      <c r="D82" s="126"/>
      <c r="E82" s="243"/>
      <c r="F82" s="244"/>
    </row>
    <row r="83" spans="1:6" ht="15.75" x14ac:dyDescent="0.2">
      <c r="A83" s="245" t="s">
        <v>147</v>
      </c>
      <c r="B83" s="245"/>
      <c r="C83" s="245"/>
      <c r="D83" s="245"/>
      <c r="E83" s="245"/>
      <c r="F83" s="245"/>
    </row>
    <row r="84" spans="1:6" ht="43.5" customHeight="1" x14ac:dyDescent="0.2">
      <c r="A84" s="246" t="s">
        <v>148</v>
      </c>
      <c r="B84" s="247"/>
      <c r="C84" s="247"/>
      <c r="D84" s="247"/>
      <c r="E84" s="247"/>
      <c r="F84" s="247"/>
    </row>
  </sheetData>
  <sheetProtection password="CB71" sheet="1" selectLockedCells="1" selectUnlockedCells="1"/>
  <mergeCells count="48">
    <mergeCell ref="A82:B82"/>
    <mergeCell ref="E82:F82"/>
    <mergeCell ref="A83:F83"/>
    <mergeCell ref="A84:F84"/>
    <mergeCell ref="B76:E76"/>
    <mergeCell ref="A79:F79"/>
    <mergeCell ref="A80:B80"/>
    <mergeCell ref="E80:F80"/>
    <mergeCell ref="A81:B81"/>
    <mergeCell ref="E81:F81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6:E6"/>
    <mergeCell ref="B20:E20"/>
    <mergeCell ref="B24:E24"/>
    <mergeCell ref="B51:C51"/>
    <mergeCell ref="A54:E54"/>
    <mergeCell ref="A7:E7"/>
    <mergeCell ref="B8:E8"/>
    <mergeCell ref="B10:F10"/>
    <mergeCell ref="B25:F25"/>
    <mergeCell ref="B21:E21"/>
    <mergeCell ref="B22:E22"/>
    <mergeCell ref="B23:E23"/>
    <mergeCell ref="B48:F48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4"/>
  <sheetViews>
    <sheetView showGridLines="0" zoomScaleNormal="100" workbookViewId="0">
      <selection activeCell="B24" sqref="B24:E24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190" t="s">
        <v>63</v>
      </c>
      <c r="C1" s="190"/>
      <c r="D1" s="190"/>
      <c r="E1" s="190"/>
      <c r="F1" s="45"/>
    </row>
    <row r="2" spans="1:10" ht="18" customHeight="1" x14ac:dyDescent="0.2">
      <c r="A2" s="45"/>
      <c r="B2" s="190" t="s">
        <v>64</v>
      </c>
      <c r="C2" s="190"/>
      <c r="D2" s="190"/>
      <c r="E2" s="190"/>
      <c r="F2" s="45"/>
    </row>
    <row r="3" spans="1:10" ht="23.25" customHeight="1" x14ac:dyDescent="0.2">
      <c r="A3" s="44"/>
      <c r="B3" s="191" t="s">
        <v>66</v>
      </c>
      <c r="C3" s="191"/>
      <c r="D3" s="191"/>
      <c r="E3" s="191"/>
      <c r="F3" s="44"/>
    </row>
    <row r="4" spans="1:10" ht="15.75" customHeight="1" x14ac:dyDescent="0.2">
      <c r="B4" s="192" t="s">
        <v>89</v>
      </c>
      <c r="C4" s="192"/>
      <c r="D4" s="192"/>
      <c r="E4" s="192"/>
      <c r="F4" s="14"/>
    </row>
    <row r="5" spans="1:10" ht="15" customHeight="1" x14ac:dyDescent="0.2">
      <c r="A5" s="1"/>
      <c r="B5" s="193" t="s">
        <v>149</v>
      </c>
      <c r="C5" s="193"/>
      <c r="D5" s="193"/>
      <c r="E5" s="193"/>
    </row>
    <row r="6" spans="1:10" ht="15" x14ac:dyDescent="0.2">
      <c r="A6" s="1"/>
      <c r="B6" s="191" t="s">
        <v>71</v>
      </c>
      <c r="C6" s="251"/>
      <c r="D6" s="251"/>
      <c r="E6" s="251"/>
    </row>
    <row r="7" spans="1:10" ht="30" customHeight="1" x14ac:dyDescent="0.2">
      <c r="A7" s="203" t="s">
        <v>0</v>
      </c>
      <c r="B7" s="204"/>
      <c r="C7" s="204"/>
      <c r="D7" s="204"/>
      <c r="E7" s="205"/>
      <c r="F7" s="3" t="s">
        <v>1</v>
      </c>
    </row>
    <row r="8" spans="1:10" ht="31.5" customHeight="1" x14ac:dyDescent="0.2">
      <c r="A8" s="4">
        <v>1</v>
      </c>
      <c r="B8" s="206" t="s">
        <v>17</v>
      </c>
      <c r="C8" s="207"/>
      <c r="D8" s="207"/>
      <c r="E8" s="208"/>
      <c r="F8" s="55">
        <v>37</v>
      </c>
      <c r="G8" s="56">
        <f>F21+F22+F23</f>
        <v>37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09" t="s">
        <v>68</v>
      </c>
      <c r="C10" s="209"/>
      <c r="D10" s="209"/>
      <c r="E10" s="209"/>
      <c r="F10" s="210"/>
    </row>
    <row r="11" spans="1:10" ht="18" customHeight="1" x14ac:dyDescent="0.2">
      <c r="A11" s="31" t="s">
        <v>18</v>
      </c>
      <c r="B11" s="59" t="s">
        <v>91</v>
      </c>
      <c r="C11" s="60"/>
      <c r="D11" s="60"/>
      <c r="E11" s="61"/>
      <c r="F11" s="62">
        <v>0</v>
      </c>
    </row>
    <row r="12" spans="1:10" ht="18" customHeight="1" x14ac:dyDescent="0.2">
      <c r="A12" s="31" t="s">
        <v>19</v>
      </c>
      <c r="B12" s="59" t="s">
        <v>92</v>
      </c>
      <c r="C12" s="60"/>
      <c r="D12" s="60"/>
      <c r="E12" s="61"/>
      <c r="F12" s="62">
        <v>2</v>
      </c>
    </row>
    <row r="13" spans="1:10" ht="18" customHeight="1" x14ac:dyDescent="0.2">
      <c r="A13" s="31" t="s">
        <v>20</v>
      </c>
      <c r="B13" s="59" t="s">
        <v>93</v>
      </c>
      <c r="C13" s="60"/>
      <c r="D13" s="60"/>
      <c r="E13" s="61"/>
      <c r="F13" s="62">
        <v>12</v>
      </c>
      <c r="H13" s="63"/>
    </row>
    <row r="14" spans="1:10" ht="18" customHeight="1" x14ac:dyDescent="0.2">
      <c r="A14" s="31" t="s">
        <v>21</v>
      </c>
      <c r="B14" s="59" t="s">
        <v>94</v>
      </c>
      <c r="C14" s="60"/>
      <c r="D14" s="60"/>
      <c r="E14" s="61"/>
      <c r="F14" s="62">
        <v>11</v>
      </c>
    </row>
    <row r="15" spans="1:10" ht="18" customHeight="1" x14ac:dyDescent="0.2">
      <c r="A15" s="31" t="s">
        <v>22</v>
      </c>
      <c r="B15" s="59" t="s">
        <v>95</v>
      </c>
      <c r="C15" s="60"/>
      <c r="D15" s="60"/>
      <c r="E15" s="61"/>
      <c r="F15" s="62">
        <v>5</v>
      </c>
    </row>
    <row r="16" spans="1:10" ht="18" customHeight="1" x14ac:dyDescent="0.2">
      <c r="A16" s="31" t="s">
        <v>23</v>
      </c>
      <c r="B16" s="59" t="s">
        <v>96</v>
      </c>
      <c r="C16" s="60"/>
      <c r="D16" s="60"/>
      <c r="E16" s="61"/>
      <c r="F16" s="62">
        <v>0</v>
      </c>
    </row>
    <row r="17" spans="1:12" ht="18" customHeight="1" x14ac:dyDescent="0.2">
      <c r="A17" s="31" t="s">
        <v>24</v>
      </c>
      <c r="B17" s="64" t="s">
        <v>97</v>
      </c>
      <c r="C17" s="65"/>
      <c r="D17" s="65"/>
      <c r="E17" s="66"/>
      <c r="F17" s="62">
        <v>2</v>
      </c>
      <c r="H17" s="63"/>
    </row>
    <row r="18" spans="1:12" ht="18" customHeight="1" x14ac:dyDescent="0.2">
      <c r="A18" s="31" t="s">
        <v>25</v>
      </c>
      <c r="B18" s="64" t="s">
        <v>98</v>
      </c>
      <c r="C18" s="65"/>
      <c r="D18" s="65"/>
      <c r="E18" s="66"/>
      <c r="F18" s="62">
        <v>4</v>
      </c>
    </row>
    <row r="19" spans="1:12" ht="18" customHeight="1" x14ac:dyDescent="0.2">
      <c r="A19" s="31" t="s">
        <v>26</v>
      </c>
      <c r="B19" s="64" t="s">
        <v>99</v>
      </c>
      <c r="C19" s="65"/>
      <c r="D19" s="65"/>
      <c r="E19" s="66"/>
      <c r="F19" s="62">
        <v>1</v>
      </c>
    </row>
    <row r="20" spans="1:12" ht="15" x14ac:dyDescent="0.2">
      <c r="A20" s="5"/>
      <c r="B20" s="195" t="s">
        <v>53</v>
      </c>
      <c r="C20" s="196"/>
      <c r="D20" s="196"/>
      <c r="E20" s="197"/>
      <c r="F20" s="67"/>
    </row>
    <row r="21" spans="1:12" s="16" customFormat="1" ht="34.5" customHeight="1" x14ac:dyDescent="0.25">
      <c r="A21" s="7" t="s">
        <v>27</v>
      </c>
      <c r="B21" s="212" t="s">
        <v>14</v>
      </c>
      <c r="C21" s="213"/>
      <c r="D21" s="213"/>
      <c r="E21" s="214"/>
      <c r="F21" s="68">
        <v>37</v>
      </c>
      <c r="H21" s="40" t="s">
        <v>13</v>
      </c>
      <c r="I21" s="40"/>
      <c r="J21" s="40"/>
      <c r="K21" s="40"/>
      <c r="L21" s="40"/>
    </row>
    <row r="22" spans="1:12" s="16" customFormat="1" ht="34.5" customHeight="1" x14ac:dyDescent="0.25">
      <c r="A22" s="7" t="s">
        <v>28</v>
      </c>
      <c r="B22" s="212" t="s">
        <v>15</v>
      </c>
      <c r="C22" s="213"/>
      <c r="D22" s="213"/>
      <c r="E22" s="214"/>
      <c r="F22" s="68">
        <v>0</v>
      </c>
    </row>
    <row r="23" spans="1:12" s="16" customFormat="1" ht="34.5" customHeight="1" x14ac:dyDescent="0.25">
      <c r="A23" s="7" t="s">
        <v>29</v>
      </c>
      <c r="B23" s="212" t="s">
        <v>16</v>
      </c>
      <c r="C23" s="213"/>
      <c r="D23" s="213"/>
      <c r="E23" s="214"/>
      <c r="F23" s="68">
        <v>0</v>
      </c>
    </row>
    <row r="24" spans="1:12" ht="17.25" customHeight="1" x14ac:dyDescent="0.2">
      <c r="A24" s="5"/>
      <c r="B24" s="252" t="s">
        <v>65</v>
      </c>
      <c r="C24" s="253"/>
      <c r="D24" s="253"/>
      <c r="E24" s="254"/>
      <c r="F24" s="69"/>
    </row>
    <row r="25" spans="1:12" ht="16.5" customHeight="1" x14ac:dyDescent="0.2">
      <c r="A25" s="8">
        <v>4</v>
      </c>
      <c r="B25" s="211" t="s">
        <v>69</v>
      </c>
      <c r="C25" s="211"/>
      <c r="D25" s="211"/>
      <c r="E25" s="211"/>
      <c r="F25" s="210"/>
      <c r="H25" s="70" t="s">
        <v>33</v>
      </c>
      <c r="I25" s="70"/>
      <c r="J25" s="70"/>
      <c r="K25" s="70"/>
    </row>
    <row r="26" spans="1:12" ht="16.5" customHeight="1" x14ac:dyDescent="0.2">
      <c r="A26" s="71" t="s">
        <v>31</v>
      </c>
      <c r="B26" s="46" t="s">
        <v>6</v>
      </c>
      <c r="C26" s="47"/>
      <c r="D26" s="47"/>
      <c r="E26" s="48"/>
      <c r="F26" s="72">
        <v>0</v>
      </c>
      <c r="H26" s="2" t="s">
        <v>33</v>
      </c>
    </row>
    <row r="27" spans="1:12" ht="16.5" customHeight="1" x14ac:dyDescent="0.2">
      <c r="A27" s="71" t="s">
        <v>32</v>
      </c>
      <c r="B27" s="73" t="s">
        <v>7</v>
      </c>
      <c r="C27" s="74"/>
      <c r="D27" s="74"/>
      <c r="E27" s="75"/>
      <c r="F27" s="72">
        <v>37</v>
      </c>
      <c r="H27" s="2" t="s">
        <v>33</v>
      </c>
    </row>
    <row r="28" spans="1:12" ht="16.5" customHeight="1" x14ac:dyDescent="0.2">
      <c r="A28" s="71" t="s">
        <v>34</v>
      </c>
      <c r="B28" s="73" t="s">
        <v>8</v>
      </c>
      <c r="C28" s="74"/>
      <c r="D28" s="74"/>
      <c r="E28" s="75"/>
      <c r="F28" s="72">
        <v>0</v>
      </c>
      <c r="H28" s="2" t="s">
        <v>33</v>
      </c>
    </row>
    <row r="29" spans="1:12" ht="16.5" customHeight="1" x14ac:dyDescent="0.2">
      <c r="A29" s="71" t="s">
        <v>37</v>
      </c>
      <c r="B29" s="73" t="s">
        <v>9</v>
      </c>
      <c r="C29" s="74"/>
      <c r="D29" s="74"/>
      <c r="E29" s="75"/>
      <c r="F29" s="72">
        <v>0</v>
      </c>
      <c r="H29" s="2" t="s">
        <v>33</v>
      </c>
    </row>
    <row r="30" spans="1:12" ht="16.5" customHeight="1" x14ac:dyDescent="0.2">
      <c r="A30" s="71" t="s">
        <v>35</v>
      </c>
      <c r="B30" s="76" t="s">
        <v>5</v>
      </c>
      <c r="C30" s="77"/>
      <c r="D30" s="77"/>
      <c r="E30" s="78"/>
      <c r="F30" s="79">
        <f>SUM(F31:F39)</f>
        <v>0</v>
      </c>
      <c r="H30" s="2" t="s">
        <v>12</v>
      </c>
    </row>
    <row r="31" spans="1:12" ht="16.5" customHeight="1" x14ac:dyDescent="0.2">
      <c r="A31" s="71"/>
      <c r="B31" s="73" t="s">
        <v>42</v>
      </c>
      <c r="C31" s="74"/>
      <c r="D31" s="74"/>
      <c r="E31" s="75"/>
      <c r="F31" s="72">
        <v>0</v>
      </c>
    </row>
    <row r="32" spans="1:12" ht="16.5" customHeight="1" x14ac:dyDescent="0.2">
      <c r="A32" s="71"/>
      <c r="B32" s="73" t="s">
        <v>43</v>
      </c>
      <c r="C32" s="74"/>
      <c r="D32" s="74"/>
      <c r="E32" s="75"/>
      <c r="F32" s="72">
        <v>0</v>
      </c>
    </row>
    <row r="33" spans="1:8" ht="16.5" customHeight="1" x14ac:dyDescent="0.2">
      <c r="A33" s="71"/>
      <c r="B33" s="73" t="s">
        <v>44</v>
      </c>
      <c r="C33" s="74"/>
      <c r="D33" s="74"/>
      <c r="E33" s="75"/>
      <c r="F33" s="72">
        <v>0</v>
      </c>
    </row>
    <row r="34" spans="1:8" ht="16.5" customHeight="1" x14ac:dyDescent="0.2">
      <c r="A34" s="71"/>
      <c r="B34" s="73" t="s">
        <v>45</v>
      </c>
      <c r="C34" s="74"/>
      <c r="D34" s="74"/>
      <c r="E34" s="75"/>
      <c r="F34" s="72">
        <v>0</v>
      </c>
    </row>
    <row r="35" spans="1:8" ht="16.5" customHeight="1" x14ac:dyDescent="0.2">
      <c r="A35" s="71"/>
      <c r="B35" s="80" t="s">
        <v>46</v>
      </c>
      <c r="C35" s="81"/>
      <c r="D35" s="81"/>
      <c r="E35" s="82"/>
      <c r="F35" s="72">
        <v>0</v>
      </c>
    </row>
    <row r="36" spans="1:8" ht="16.5" customHeight="1" x14ac:dyDescent="0.2">
      <c r="A36" s="71"/>
      <c r="B36" s="80" t="s">
        <v>47</v>
      </c>
      <c r="C36" s="81"/>
      <c r="D36" s="81"/>
      <c r="E36" s="82"/>
      <c r="F36" s="72">
        <v>0</v>
      </c>
    </row>
    <row r="37" spans="1:8" ht="16.5" customHeight="1" x14ac:dyDescent="0.2">
      <c r="A37" s="71"/>
      <c r="B37" s="83" t="s">
        <v>48</v>
      </c>
      <c r="C37" s="84"/>
      <c r="D37" s="84"/>
      <c r="E37" s="85"/>
      <c r="F37" s="72">
        <v>0</v>
      </c>
    </row>
    <row r="38" spans="1:8" ht="16.5" customHeight="1" x14ac:dyDescent="0.2">
      <c r="A38" s="71"/>
      <c r="B38" s="83" t="s">
        <v>49</v>
      </c>
      <c r="C38" s="84"/>
      <c r="D38" s="84"/>
      <c r="E38" s="85"/>
      <c r="F38" s="72">
        <v>0</v>
      </c>
    </row>
    <row r="39" spans="1:8" ht="16.5" customHeight="1" x14ac:dyDescent="0.2">
      <c r="A39" s="71"/>
      <c r="B39" s="83" t="s">
        <v>62</v>
      </c>
      <c r="C39" s="84"/>
      <c r="D39" s="84"/>
      <c r="E39" s="85"/>
      <c r="F39" s="72">
        <v>0</v>
      </c>
    </row>
    <row r="40" spans="1:8" ht="16.5" customHeight="1" x14ac:dyDescent="0.2">
      <c r="A40" s="71" t="s">
        <v>36</v>
      </c>
      <c r="B40" s="83" t="s">
        <v>10</v>
      </c>
      <c r="C40" s="84"/>
      <c r="D40" s="84"/>
      <c r="E40" s="85"/>
      <c r="F40" s="86">
        <f>SUM(F41:F44)</f>
        <v>0</v>
      </c>
      <c r="H40" s="2" t="s">
        <v>33</v>
      </c>
    </row>
    <row r="41" spans="1:8" ht="16.5" customHeight="1" x14ac:dyDescent="0.2">
      <c r="A41" s="71"/>
      <c r="B41" s="83" t="s">
        <v>39</v>
      </c>
      <c r="C41" s="84"/>
      <c r="D41" s="84"/>
      <c r="E41" s="85"/>
      <c r="F41" s="72">
        <v>0</v>
      </c>
    </row>
    <row r="42" spans="1:8" ht="16.5" customHeight="1" x14ac:dyDescent="0.2">
      <c r="A42" s="71"/>
      <c r="B42" s="83" t="s">
        <v>40</v>
      </c>
      <c r="C42" s="84"/>
      <c r="D42" s="84"/>
      <c r="E42" s="85"/>
      <c r="F42" s="72">
        <v>0</v>
      </c>
    </row>
    <row r="43" spans="1:8" ht="16.5" customHeight="1" x14ac:dyDescent="0.2">
      <c r="A43" s="71"/>
      <c r="B43" s="83" t="s">
        <v>41</v>
      </c>
      <c r="C43" s="84"/>
      <c r="D43" s="84"/>
      <c r="E43" s="85"/>
      <c r="F43" s="72">
        <v>0</v>
      </c>
    </row>
    <row r="44" spans="1:8" ht="16.5" customHeight="1" x14ac:dyDescent="0.2">
      <c r="A44" s="71"/>
      <c r="B44" s="83" t="s">
        <v>62</v>
      </c>
      <c r="C44" s="84"/>
      <c r="D44" s="84"/>
      <c r="E44" s="85"/>
      <c r="F44" s="72">
        <v>0</v>
      </c>
    </row>
    <row r="45" spans="1:8" ht="16.5" customHeight="1" x14ac:dyDescent="0.2">
      <c r="A45" s="71" t="s">
        <v>38</v>
      </c>
      <c r="B45" s="87" t="s">
        <v>11</v>
      </c>
      <c r="C45" s="88"/>
      <c r="D45" s="88"/>
      <c r="E45" s="89"/>
      <c r="F45" s="72">
        <v>0</v>
      </c>
      <c r="H45" s="2" t="s">
        <v>33</v>
      </c>
    </row>
    <row r="46" spans="1:8" ht="16.5" customHeight="1" x14ac:dyDescent="0.2">
      <c r="A46" s="90" t="s">
        <v>50</v>
      </c>
      <c r="B46" s="91" t="s">
        <v>51</v>
      </c>
      <c r="C46" s="92"/>
      <c r="D46" s="92"/>
      <c r="E46" s="93"/>
      <c r="F46" s="72">
        <v>0</v>
      </c>
    </row>
    <row r="47" spans="1:8" ht="15" x14ac:dyDescent="0.2">
      <c r="A47" s="10"/>
      <c r="B47" s="94" t="s">
        <v>54</v>
      </c>
      <c r="C47" s="94"/>
      <c r="D47" s="94"/>
      <c r="E47" s="94"/>
      <c r="F47" s="95"/>
    </row>
    <row r="48" spans="1:8" ht="19.5" customHeight="1" x14ac:dyDescent="0.2">
      <c r="A48" s="11">
        <v>5</v>
      </c>
      <c r="B48" s="215" t="s">
        <v>70</v>
      </c>
      <c r="C48" s="215"/>
      <c r="D48" s="215"/>
      <c r="E48" s="215"/>
      <c r="F48" s="216"/>
    </row>
    <row r="49" spans="1:6" ht="17.25" customHeight="1" x14ac:dyDescent="0.2">
      <c r="A49" s="96" t="s">
        <v>55</v>
      </c>
      <c r="B49" s="97" t="s">
        <v>2</v>
      </c>
      <c r="C49" s="98"/>
      <c r="D49" s="99"/>
      <c r="E49" s="100"/>
      <c r="F49" s="101">
        <v>14</v>
      </c>
    </row>
    <row r="50" spans="1:6" ht="17.25" customHeight="1" x14ac:dyDescent="0.2">
      <c r="A50" s="96" t="s">
        <v>56</v>
      </c>
      <c r="B50" s="102" t="s">
        <v>3</v>
      </c>
      <c r="C50" s="103"/>
      <c r="D50" s="104"/>
      <c r="E50" s="105"/>
      <c r="F50" s="101">
        <v>23</v>
      </c>
    </row>
    <row r="51" spans="1:6" ht="17.25" customHeight="1" x14ac:dyDescent="0.2">
      <c r="A51" s="96" t="s">
        <v>57</v>
      </c>
      <c r="B51" s="201" t="s">
        <v>61</v>
      </c>
      <c r="C51" s="202"/>
      <c r="D51" s="104"/>
      <c r="E51" s="105"/>
      <c r="F51" s="101">
        <v>0</v>
      </c>
    </row>
    <row r="52" spans="1:6" ht="17.25" customHeight="1" x14ac:dyDescent="0.2">
      <c r="A52" s="96" t="s">
        <v>58</v>
      </c>
      <c r="B52" s="102" t="s">
        <v>4</v>
      </c>
      <c r="C52" s="103"/>
      <c r="D52" s="104"/>
      <c r="E52" s="105"/>
      <c r="F52" s="101">
        <v>0</v>
      </c>
    </row>
    <row r="53" spans="1:6" ht="17.25" customHeight="1" x14ac:dyDescent="0.2">
      <c r="A53" s="96" t="s">
        <v>59</v>
      </c>
      <c r="B53" s="102" t="s">
        <v>60</v>
      </c>
      <c r="C53" s="103"/>
      <c r="D53" s="104"/>
      <c r="E53" s="105"/>
      <c r="F53" s="101">
        <v>0</v>
      </c>
    </row>
    <row r="54" spans="1:6" ht="30" customHeight="1" x14ac:dyDescent="0.2">
      <c r="A54" s="203" t="s">
        <v>100</v>
      </c>
      <c r="B54" s="204"/>
      <c r="C54" s="204"/>
      <c r="D54" s="204"/>
      <c r="E54" s="205"/>
      <c r="F54" s="106" t="s">
        <v>1</v>
      </c>
    </row>
    <row r="55" spans="1:6" ht="17.100000000000001" customHeight="1" x14ac:dyDescent="0.2">
      <c r="A55" s="107"/>
      <c r="B55" s="108" t="s">
        <v>101</v>
      </c>
      <c r="C55" s="108"/>
      <c r="D55" s="108"/>
      <c r="E55" s="108"/>
      <c r="F55" s="109"/>
    </row>
    <row r="56" spans="1:6" ht="18.600000000000001" customHeight="1" x14ac:dyDescent="0.2">
      <c r="A56" s="110" t="s">
        <v>102</v>
      </c>
      <c r="B56" s="217" t="s">
        <v>103</v>
      </c>
      <c r="C56" s="218"/>
      <c r="D56" s="218"/>
      <c r="E56" s="219"/>
      <c r="F56" s="111">
        <v>35</v>
      </c>
    </row>
    <row r="57" spans="1:6" ht="18.600000000000001" customHeight="1" x14ac:dyDescent="0.2">
      <c r="A57" s="110" t="s">
        <v>104</v>
      </c>
      <c r="B57" s="220" t="s">
        <v>105</v>
      </c>
      <c r="C57" s="221"/>
      <c r="D57" s="221"/>
      <c r="E57" s="222"/>
      <c r="F57" s="111">
        <v>38</v>
      </c>
    </row>
    <row r="58" spans="1:6" ht="18.600000000000001" customHeight="1" x14ac:dyDescent="0.2">
      <c r="A58" s="110" t="s">
        <v>106</v>
      </c>
      <c r="B58" s="220" t="s">
        <v>107</v>
      </c>
      <c r="C58" s="221"/>
      <c r="D58" s="221"/>
      <c r="E58" s="222"/>
      <c r="F58" s="111">
        <v>65</v>
      </c>
    </row>
    <row r="59" spans="1:6" ht="18.600000000000001" customHeight="1" x14ac:dyDescent="0.2">
      <c r="A59" s="110" t="s">
        <v>108</v>
      </c>
      <c r="B59" s="220" t="s">
        <v>109</v>
      </c>
      <c r="C59" s="221"/>
      <c r="D59" s="221"/>
      <c r="E59" s="222"/>
      <c r="F59" s="111">
        <v>38</v>
      </c>
    </row>
    <row r="60" spans="1:6" ht="18.600000000000001" customHeight="1" x14ac:dyDescent="0.2">
      <c r="A60" s="110" t="s">
        <v>110</v>
      </c>
      <c r="B60" s="220" t="s">
        <v>111</v>
      </c>
      <c r="C60" s="221"/>
      <c r="D60" s="221"/>
      <c r="E60" s="222"/>
      <c r="F60" s="111">
        <v>35</v>
      </c>
    </row>
    <row r="61" spans="1:6" ht="18.600000000000001" customHeight="1" x14ac:dyDescent="0.2">
      <c r="A61" s="110" t="s">
        <v>112</v>
      </c>
      <c r="B61" s="220" t="s">
        <v>113</v>
      </c>
      <c r="C61" s="221"/>
      <c r="D61" s="221"/>
      <c r="E61" s="222"/>
      <c r="F61" s="111">
        <v>38</v>
      </c>
    </row>
    <row r="62" spans="1:6" ht="18.600000000000001" customHeight="1" x14ac:dyDescent="0.2">
      <c r="A62" s="110" t="s">
        <v>114</v>
      </c>
      <c r="B62" s="220" t="s">
        <v>115</v>
      </c>
      <c r="C62" s="221"/>
      <c r="D62" s="221"/>
      <c r="E62" s="222"/>
      <c r="F62" s="111">
        <v>0</v>
      </c>
    </row>
    <row r="63" spans="1:6" ht="18.600000000000001" customHeight="1" x14ac:dyDescent="0.2">
      <c r="A63" s="110" t="s">
        <v>116</v>
      </c>
      <c r="B63" s="220" t="s">
        <v>117</v>
      </c>
      <c r="C63" s="221"/>
      <c r="D63" s="221"/>
      <c r="E63" s="222"/>
      <c r="F63" s="111">
        <v>0</v>
      </c>
    </row>
    <row r="64" spans="1:6" ht="16.5" customHeight="1" x14ac:dyDescent="0.2">
      <c r="A64" s="112"/>
      <c r="B64" s="223" t="s">
        <v>118</v>
      </c>
      <c r="C64" s="224"/>
      <c r="D64" s="224"/>
      <c r="E64" s="225"/>
      <c r="F64" s="113"/>
    </row>
    <row r="65" spans="1:6" ht="33" customHeight="1" x14ac:dyDescent="0.2">
      <c r="A65" s="114" t="s">
        <v>119</v>
      </c>
      <c r="B65" s="226" t="s">
        <v>120</v>
      </c>
      <c r="C65" s="227"/>
      <c r="D65" s="227"/>
      <c r="E65" s="228"/>
      <c r="F65" s="115">
        <v>4</v>
      </c>
    </row>
    <row r="66" spans="1:6" ht="19.5" customHeight="1" x14ac:dyDescent="0.2">
      <c r="A66" s="114" t="s">
        <v>121</v>
      </c>
      <c r="B66" s="226" t="s">
        <v>122</v>
      </c>
      <c r="C66" s="227"/>
      <c r="D66" s="227"/>
      <c r="E66" s="228"/>
      <c r="F66" s="115">
        <v>4</v>
      </c>
    </row>
    <row r="67" spans="1:6" ht="16.5" customHeight="1" x14ac:dyDescent="0.2">
      <c r="A67" s="112"/>
      <c r="B67" s="223" t="s">
        <v>123</v>
      </c>
      <c r="C67" s="224"/>
      <c r="D67" s="224"/>
      <c r="E67" s="225"/>
      <c r="F67" s="113"/>
    </row>
    <row r="68" spans="1:6" ht="18" customHeight="1" x14ac:dyDescent="0.2">
      <c r="A68" s="116" t="s">
        <v>124</v>
      </c>
      <c r="B68" s="229" t="s">
        <v>125</v>
      </c>
      <c r="C68" s="230"/>
      <c r="D68" s="230"/>
      <c r="E68" s="231"/>
      <c r="F68" s="117">
        <v>1</v>
      </c>
    </row>
    <row r="69" spans="1:6" ht="18" customHeight="1" x14ac:dyDescent="0.2">
      <c r="A69" s="116" t="s">
        <v>126</v>
      </c>
      <c r="B69" s="229" t="s">
        <v>127</v>
      </c>
      <c r="C69" s="230"/>
      <c r="D69" s="230"/>
      <c r="E69" s="231"/>
      <c r="F69" s="117">
        <v>85</v>
      </c>
    </row>
    <row r="70" spans="1:6" ht="18" customHeight="1" x14ac:dyDescent="0.2">
      <c r="A70" s="116" t="s">
        <v>128</v>
      </c>
      <c r="B70" s="232" t="s">
        <v>129</v>
      </c>
      <c r="C70" s="233"/>
      <c r="D70" s="233"/>
      <c r="E70" s="234"/>
      <c r="F70" s="117">
        <v>0</v>
      </c>
    </row>
    <row r="71" spans="1:6" ht="18" customHeight="1" x14ac:dyDescent="0.2">
      <c r="A71" s="118" t="s">
        <v>130</v>
      </c>
      <c r="B71" s="229" t="s">
        <v>131</v>
      </c>
      <c r="C71" s="230"/>
      <c r="D71" s="230"/>
      <c r="E71" s="231"/>
      <c r="F71" s="117">
        <v>0</v>
      </c>
    </row>
    <row r="72" spans="1:6" ht="18" customHeight="1" x14ac:dyDescent="0.2">
      <c r="A72" s="119" t="s">
        <v>132</v>
      </c>
      <c r="B72" s="232" t="s">
        <v>133</v>
      </c>
      <c r="C72" s="233"/>
      <c r="D72" s="233"/>
      <c r="E72" s="234"/>
      <c r="F72" s="120">
        <v>1</v>
      </c>
    </row>
    <row r="73" spans="1:6" ht="18" customHeight="1" x14ac:dyDescent="0.2">
      <c r="A73" s="119" t="s">
        <v>134</v>
      </c>
      <c r="B73" s="232" t="s">
        <v>135</v>
      </c>
      <c r="C73" s="233"/>
      <c r="D73" s="233"/>
      <c r="E73" s="234"/>
      <c r="F73" s="120">
        <v>66</v>
      </c>
    </row>
    <row r="74" spans="1:6" ht="16.5" customHeight="1" x14ac:dyDescent="0.2">
      <c r="A74" s="121"/>
      <c r="B74" s="235" t="s">
        <v>136</v>
      </c>
      <c r="C74" s="236"/>
      <c r="D74" s="236"/>
      <c r="E74" s="237"/>
      <c r="F74" s="122"/>
    </row>
    <row r="75" spans="1:6" ht="18.75" customHeight="1" x14ac:dyDescent="0.2">
      <c r="A75" s="123" t="s">
        <v>137</v>
      </c>
      <c r="B75" s="238" t="s">
        <v>138</v>
      </c>
      <c r="C75" s="239"/>
      <c r="D75" s="239"/>
      <c r="E75" s="240"/>
      <c r="F75" s="124">
        <v>2</v>
      </c>
    </row>
    <row r="76" spans="1:6" ht="17.25" customHeight="1" x14ac:dyDescent="0.2">
      <c r="A76" s="123" t="s">
        <v>139</v>
      </c>
      <c r="B76" s="238" t="s">
        <v>140</v>
      </c>
      <c r="C76" s="239"/>
      <c r="D76" s="239"/>
      <c r="E76" s="240"/>
      <c r="F76" s="124">
        <v>2</v>
      </c>
    </row>
    <row r="77" spans="1:6" ht="17.100000000000001" customHeight="1" x14ac:dyDescent="0.2"/>
    <row r="79" spans="1:6" ht="15.75" x14ac:dyDescent="0.2">
      <c r="A79" s="248" t="s">
        <v>141</v>
      </c>
      <c r="B79" s="248"/>
      <c r="C79" s="248"/>
      <c r="D79" s="248"/>
      <c r="E79" s="248"/>
      <c r="F79" s="248"/>
    </row>
    <row r="80" spans="1:6" ht="20.25" customHeight="1" x14ac:dyDescent="0.2">
      <c r="A80" s="241" t="s">
        <v>142</v>
      </c>
      <c r="B80" s="242"/>
      <c r="C80" s="125" t="s">
        <v>150</v>
      </c>
      <c r="D80" s="126" t="s">
        <v>143</v>
      </c>
      <c r="E80" s="243" t="s">
        <v>151</v>
      </c>
      <c r="F80" s="244"/>
    </row>
    <row r="81" spans="1:6" ht="20.25" customHeight="1" x14ac:dyDescent="0.2">
      <c r="A81" s="241" t="s">
        <v>144</v>
      </c>
      <c r="B81" s="242"/>
      <c r="C81" s="125" t="s">
        <v>152</v>
      </c>
      <c r="D81" s="126" t="s">
        <v>145</v>
      </c>
      <c r="E81" s="249" t="s">
        <v>153</v>
      </c>
      <c r="F81" s="250"/>
    </row>
    <row r="82" spans="1:6" ht="20.25" customHeight="1" x14ac:dyDescent="0.2">
      <c r="A82" s="241" t="s">
        <v>146</v>
      </c>
      <c r="B82" s="242"/>
      <c r="C82" s="125" t="s">
        <v>154</v>
      </c>
      <c r="D82" s="126" t="s">
        <v>155</v>
      </c>
      <c r="E82" s="243" t="s">
        <v>156</v>
      </c>
      <c r="F82" s="244"/>
    </row>
    <row r="83" spans="1:6" ht="15.75" x14ac:dyDescent="0.2">
      <c r="A83" s="245" t="s">
        <v>147</v>
      </c>
      <c r="B83" s="245"/>
      <c r="C83" s="245"/>
      <c r="D83" s="245"/>
      <c r="E83" s="245"/>
      <c r="F83" s="245"/>
    </row>
    <row r="84" spans="1:6" ht="43.5" customHeight="1" x14ac:dyDescent="0.2">
      <c r="A84" s="246" t="s">
        <v>148</v>
      </c>
      <c r="B84" s="247"/>
      <c r="C84" s="247"/>
      <c r="D84" s="247"/>
      <c r="E84" s="247"/>
      <c r="F84" s="247"/>
    </row>
  </sheetData>
  <sheetProtection password="CB71" sheet="1" selectLockedCells="1" selectUnlockedCells="1"/>
  <mergeCells count="48">
    <mergeCell ref="A83:F83"/>
    <mergeCell ref="A84:F84"/>
    <mergeCell ref="A80:B80"/>
    <mergeCell ref="E80:F80"/>
    <mergeCell ref="A81:B81"/>
    <mergeCell ref="E81:F81"/>
    <mergeCell ref="A82:B82"/>
    <mergeCell ref="E82:F82"/>
    <mergeCell ref="B73:E73"/>
    <mergeCell ref="B74:E74"/>
    <mergeCell ref="B75:E75"/>
    <mergeCell ref="B76:E76"/>
    <mergeCell ref="A79:F79"/>
    <mergeCell ref="B68:E68"/>
    <mergeCell ref="B69:E69"/>
    <mergeCell ref="B70:E70"/>
    <mergeCell ref="B71:E71"/>
    <mergeCell ref="B72:E72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B51:C51"/>
    <mergeCell ref="A54:E54"/>
    <mergeCell ref="B56:E56"/>
    <mergeCell ref="B57:E57"/>
    <mergeCell ref="B48:F48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1:E1"/>
    <mergeCell ref="B2:E2"/>
    <mergeCell ref="B3:E3"/>
    <mergeCell ref="B4:E4"/>
    <mergeCell ref="B5:E5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84"/>
  <sheetViews>
    <sheetView showGridLines="0" zoomScaleNormal="100" zoomScaleSheetLayoutView="100" workbookViewId="0">
      <selection activeCell="A8" sqref="A1:XFD1048576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190" t="s">
        <v>63</v>
      </c>
      <c r="C1" s="190"/>
      <c r="D1" s="190"/>
      <c r="E1" s="190"/>
      <c r="F1" s="45"/>
    </row>
    <row r="2" spans="1:10" ht="18" customHeight="1" x14ac:dyDescent="0.2">
      <c r="A2" s="45"/>
      <c r="B2" s="190" t="s">
        <v>64</v>
      </c>
      <c r="C2" s="190"/>
      <c r="D2" s="190"/>
      <c r="E2" s="190"/>
      <c r="F2" s="45"/>
    </row>
    <row r="3" spans="1:10" ht="23.25" customHeight="1" x14ac:dyDescent="0.2">
      <c r="A3" s="44"/>
      <c r="B3" s="191" t="s">
        <v>66</v>
      </c>
      <c r="C3" s="191"/>
      <c r="D3" s="191"/>
      <c r="E3" s="191"/>
      <c r="F3" s="44"/>
    </row>
    <row r="4" spans="1:10" ht="15.75" customHeight="1" x14ac:dyDescent="0.2">
      <c r="B4" s="192" t="s">
        <v>89</v>
      </c>
      <c r="C4" s="192"/>
      <c r="D4" s="192"/>
      <c r="E4" s="192"/>
      <c r="F4" s="14"/>
    </row>
    <row r="5" spans="1:10" ht="15" customHeight="1" x14ac:dyDescent="0.2">
      <c r="A5" s="1"/>
      <c r="B5" s="193" t="s">
        <v>72</v>
      </c>
      <c r="C5" s="193"/>
      <c r="D5" s="193"/>
      <c r="E5" s="193"/>
    </row>
    <row r="6" spans="1:10" ht="15" x14ac:dyDescent="0.2">
      <c r="A6" s="1"/>
      <c r="B6" s="191" t="s">
        <v>73</v>
      </c>
      <c r="C6" s="251"/>
      <c r="D6" s="251"/>
      <c r="E6" s="251"/>
    </row>
    <row r="7" spans="1:10" ht="30" customHeight="1" x14ac:dyDescent="0.2">
      <c r="A7" s="203" t="s">
        <v>0</v>
      </c>
      <c r="B7" s="204"/>
      <c r="C7" s="204"/>
      <c r="D7" s="204"/>
      <c r="E7" s="205"/>
      <c r="F7" s="3" t="s">
        <v>1</v>
      </c>
    </row>
    <row r="8" spans="1:10" ht="31.5" customHeight="1" x14ac:dyDescent="0.2">
      <c r="A8" s="4">
        <v>1</v>
      </c>
      <c r="B8" s="206" t="s">
        <v>17</v>
      </c>
      <c r="C8" s="207"/>
      <c r="D8" s="207"/>
      <c r="E8" s="208"/>
      <c r="F8" s="55">
        <v>0</v>
      </c>
      <c r="G8" s="56">
        <f>F21+F22+F23</f>
        <v>37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09" t="s">
        <v>68</v>
      </c>
      <c r="C10" s="209"/>
      <c r="D10" s="209"/>
      <c r="E10" s="209"/>
      <c r="F10" s="210"/>
    </row>
    <row r="11" spans="1:10" ht="18" customHeight="1" x14ac:dyDescent="0.2">
      <c r="A11" s="31" t="s">
        <v>18</v>
      </c>
      <c r="B11" s="59" t="s">
        <v>91</v>
      </c>
      <c r="C11" s="60"/>
      <c r="D11" s="60"/>
      <c r="E11" s="61"/>
      <c r="F11" s="62"/>
    </row>
    <row r="12" spans="1:10" ht="18" customHeight="1" x14ac:dyDescent="0.2">
      <c r="A12" s="31" t="s">
        <v>19</v>
      </c>
      <c r="B12" s="59" t="s">
        <v>92</v>
      </c>
      <c r="C12" s="60"/>
      <c r="D12" s="60"/>
      <c r="E12" s="61"/>
      <c r="F12" s="62"/>
    </row>
    <row r="13" spans="1:10" ht="18" customHeight="1" x14ac:dyDescent="0.2">
      <c r="A13" s="31" t="s">
        <v>20</v>
      </c>
      <c r="B13" s="59" t="s">
        <v>93</v>
      </c>
      <c r="C13" s="60"/>
      <c r="D13" s="60"/>
      <c r="E13" s="61"/>
      <c r="F13" s="62">
        <v>2</v>
      </c>
      <c r="H13" s="63"/>
    </row>
    <row r="14" spans="1:10" ht="18" customHeight="1" x14ac:dyDescent="0.2">
      <c r="A14" s="31" t="s">
        <v>21</v>
      </c>
      <c r="B14" s="59" t="s">
        <v>94</v>
      </c>
      <c r="C14" s="60"/>
      <c r="D14" s="60"/>
      <c r="E14" s="61"/>
      <c r="F14" s="62">
        <v>7</v>
      </c>
    </row>
    <row r="15" spans="1:10" ht="18" customHeight="1" x14ac:dyDescent="0.2">
      <c r="A15" s="31" t="s">
        <v>22</v>
      </c>
      <c r="B15" s="59" t="s">
        <v>95</v>
      </c>
      <c r="C15" s="60"/>
      <c r="D15" s="60"/>
      <c r="E15" s="61"/>
      <c r="F15" s="62">
        <v>6</v>
      </c>
    </row>
    <row r="16" spans="1:10" ht="18" customHeight="1" x14ac:dyDescent="0.2">
      <c r="A16" s="31" t="s">
        <v>23</v>
      </c>
      <c r="B16" s="59" t="s">
        <v>96</v>
      </c>
      <c r="C16" s="60"/>
      <c r="D16" s="60"/>
      <c r="E16" s="61"/>
      <c r="F16" s="62">
        <v>3</v>
      </c>
    </row>
    <row r="17" spans="1:12" ht="18" customHeight="1" x14ac:dyDescent="0.2">
      <c r="A17" s="31" t="s">
        <v>24</v>
      </c>
      <c r="B17" s="64" t="s">
        <v>97</v>
      </c>
      <c r="C17" s="65"/>
      <c r="D17" s="65"/>
      <c r="E17" s="66"/>
      <c r="F17" s="62"/>
      <c r="H17" s="63"/>
    </row>
    <row r="18" spans="1:12" ht="18" customHeight="1" x14ac:dyDescent="0.2">
      <c r="A18" s="31" t="s">
        <v>25</v>
      </c>
      <c r="B18" s="64" t="s">
        <v>98</v>
      </c>
      <c r="C18" s="65"/>
      <c r="D18" s="65"/>
      <c r="E18" s="66"/>
      <c r="F18" s="62">
        <v>2</v>
      </c>
    </row>
    <row r="19" spans="1:12" ht="18" customHeight="1" x14ac:dyDescent="0.2">
      <c r="A19" s="31" t="s">
        <v>26</v>
      </c>
      <c r="B19" s="64" t="s">
        <v>99</v>
      </c>
      <c r="C19" s="65"/>
      <c r="D19" s="65"/>
      <c r="E19" s="66"/>
      <c r="F19" s="62">
        <v>1</v>
      </c>
    </row>
    <row r="20" spans="1:12" ht="15" x14ac:dyDescent="0.2">
      <c r="A20" s="5"/>
      <c r="B20" s="195" t="s">
        <v>53</v>
      </c>
      <c r="C20" s="196"/>
      <c r="D20" s="196"/>
      <c r="E20" s="197"/>
      <c r="F20" s="67"/>
    </row>
    <row r="21" spans="1:12" s="16" customFormat="1" ht="34.5" customHeight="1" x14ac:dyDescent="0.25">
      <c r="A21" s="7" t="s">
        <v>27</v>
      </c>
      <c r="B21" s="212" t="s">
        <v>14</v>
      </c>
      <c r="C21" s="213"/>
      <c r="D21" s="213"/>
      <c r="E21" s="214"/>
      <c r="F21" s="68">
        <v>37</v>
      </c>
      <c r="H21" s="40" t="s">
        <v>13</v>
      </c>
      <c r="I21" s="40"/>
      <c r="J21" s="40"/>
      <c r="K21" s="40"/>
      <c r="L21" s="40"/>
    </row>
    <row r="22" spans="1:12" s="16" customFormat="1" ht="34.5" customHeight="1" x14ac:dyDescent="0.25">
      <c r="A22" s="7" t="s">
        <v>28</v>
      </c>
      <c r="B22" s="212" t="s">
        <v>15</v>
      </c>
      <c r="C22" s="213"/>
      <c r="D22" s="213"/>
      <c r="E22" s="214"/>
      <c r="F22" s="68">
        <v>0</v>
      </c>
    </row>
    <row r="23" spans="1:12" s="16" customFormat="1" ht="34.5" customHeight="1" x14ac:dyDescent="0.25">
      <c r="A23" s="7" t="s">
        <v>29</v>
      </c>
      <c r="B23" s="212" t="s">
        <v>16</v>
      </c>
      <c r="C23" s="213"/>
      <c r="D23" s="213"/>
      <c r="E23" s="214"/>
      <c r="F23" s="68">
        <v>0</v>
      </c>
    </row>
    <row r="24" spans="1:12" ht="17.25" customHeight="1" x14ac:dyDescent="0.2">
      <c r="A24" s="5"/>
      <c r="B24" s="198" t="s">
        <v>65</v>
      </c>
      <c r="C24" s="199"/>
      <c r="D24" s="199"/>
      <c r="E24" s="200"/>
      <c r="F24" s="69"/>
    </row>
    <row r="25" spans="1:12" ht="16.5" customHeight="1" x14ac:dyDescent="0.2">
      <c r="A25" s="8">
        <v>4</v>
      </c>
      <c r="B25" s="211" t="s">
        <v>69</v>
      </c>
      <c r="C25" s="211"/>
      <c r="D25" s="211"/>
      <c r="E25" s="211"/>
      <c r="F25" s="210"/>
      <c r="H25" s="70" t="s">
        <v>33</v>
      </c>
      <c r="I25" s="70"/>
      <c r="J25" s="70"/>
      <c r="K25" s="70"/>
    </row>
    <row r="26" spans="1:12" ht="16.5" customHeight="1" x14ac:dyDescent="0.2">
      <c r="A26" s="71" t="s">
        <v>31</v>
      </c>
      <c r="B26" s="46" t="s">
        <v>6</v>
      </c>
      <c r="C26" s="47"/>
      <c r="D26" s="47"/>
      <c r="E26" s="48"/>
      <c r="F26" s="72">
        <v>0</v>
      </c>
      <c r="H26" s="2" t="s">
        <v>33</v>
      </c>
    </row>
    <row r="27" spans="1:12" ht="16.5" customHeight="1" x14ac:dyDescent="0.2">
      <c r="A27" s="71" t="s">
        <v>32</v>
      </c>
      <c r="B27" s="73" t="s">
        <v>7</v>
      </c>
      <c r="C27" s="74"/>
      <c r="D27" s="74"/>
      <c r="E27" s="75"/>
      <c r="F27" s="72">
        <v>34</v>
      </c>
      <c r="H27" s="2" t="s">
        <v>33</v>
      </c>
    </row>
    <row r="28" spans="1:12" ht="16.5" customHeight="1" x14ac:dyDescent="0.2">
      <c r="A28" s="71" t="s">
        <v>34</v>
      </c>
      <c r="B28" s="73" t="s">
        <v>8</v>
      </c>
      <c r="C28" s="74"/>
      <c r="D28" s="74"/>
      <c r="E28" s="75"/>
      <c r="F28" s="72">
        <v>3</v>
      </c>
      <c r="H28" s="2" t="s">
        <v>33</v>
      </c>
    </row>
    <row r="29" spans="1:12" ht="16.5" customHeight="1" x14ac:dyDescent="0.2">
      <c r="A29" s="71" t="s">
        <v>37</v>
      </c>
      <c r="B29" s="73" t="s">
        <v>9</v>
      </c>
      <c r="C29" s="74"/>
      <c r="D29" s="74"/>
      <c r="E29" s="75"/>
      <c r="F29" s="72">
        <v>0</v>
      </c>
      <c r="H29" s="2" t="s">
        <v>33</v>
      </c>
    </row>
    <row r="30" spans="1:12" ht="16.5" customHeight="1" x14ac:dyDescent="0.2">
      <c r="A30" s="71" t="s">
        <v>35</v>
      </c>
      <c r="B30" s="76" t="s">
        <v>5</v>
      </c>
      <c r="C30" s="77"/>
      <c r="D30" s="77"/>
      <c r="E30" s="78"/>
      <c r="F30" s="79">
        <f>SUM(F31:F39)</f>
        <v>0</v>
      </c>
      <c r="H30" s="2" t="s">
        <v>12</v>
      </c>
    </row>
    <row r="31" spans="1:12" ht="16.5" customHeight="1" x14ac:dyDescent="0.2">
      <c r="A31" s="71"/>
      <c r="B31" s="73" t="s">
        <v>42</v>
      </c>
      <c r="C31" s="74"/>
      <c r="D31" s="74"/>
      <c r="E31" s="75"/>
      <c r="F31" s="72">
        <v>0</v>
      </c>
    </row>
    <row r="32" spans="1:12" ht="16.5" customHeight="1" x14ac:dyDescent="0.2">
      <c r="A32" s="71"/>
      <c r="B32" s="73" t="s">
        <v>43</v>
      </c>
      <c r="C32" s="74"/>
      <c r="D32" s="74"/>
      <c r="E32" s="75"/>
      <c r="F32" s="72">
        <v>0</v>
      </c>
    </row>
    <row r="33" spans="1:8" ht="16.5" customHeight="1" x14ac:dyDescent="0.2">
      <c r="A33" s="71"/>
      <c r="B33" s="73" t="s">
        <v>44</v>
      </c>
      <c r="C33" s="74"/>
      <c r="D33" s="74"/>
      <c r="E33" s="75"/>
      <c r="F33" s="72">
        <v>0</v>
      </c>
    </row>
    <row r="34" spans="1:8" ht="16.5" customHeight="1" x14ac:dyDescent="0.2">
      <c r="A34" s="71"/>
      <c r="B34" s="73" t="s">
        <v>45</v>
      </c>
      <c r="C34" s="74"/>
      <c r="D34" s="74"/>
      <c r="E34" s="75"/>
      <c r="F34" s="72">
        <v>0</v>
      </c>
    </row>
    <row r="35" spans="1:8" ht="16.5" customHeight="1" x14ac:dyDescent="0.2">
      <c r="A35" s="71"/>
      <c r="B35" s="80" t="s">
        <v>46</v>
      </c>
      <c r="C35" s="81"/>
      <c r="D35" s="81"/>
      <c r="E35" s="82"/>
      <c r="F35" s="72">
        <v>0</v>
      </c>
    </row>
    <row r="36" spans="1:8" ht="16.5" customHeight="1" x14ac:dyDescent="0.2">
      <c r="A36" s="71"/>
      <c r="B36" s="80" t="s">
        <v>47</v>
      </c>
      <c r="C36" s="81"/>
      <c r="D36" s="81"/>
      <c r="E36" s="82"/>
      <c r="F36" s="72">
        <v>0</v>
      </c>
    </row>
    <row r="37" spans="1:8" ht="16.5" customHeight="1" x14ac:dyDescent="0.2">
      <c r="A37" s="71"/>
      <c r="B37" s="83" t="s">
        <v>48</v>
      </c>
      <c r="C37" s="84"/>
      <c r="D37" s="84"/>
      <c r="E37" s="85"/>
      <c r="F37" s="72">
        <v>0</v>
      </c>
    </row>
    <row r="38" spans="1:8" ht="16.5" customHeight="1" x14ac:dyDescent="0.2">
      <c r="A38" s="71"/>
      <c r="B38" s="83" t="s">
        <v>49</v>
      </c>
      <c r="C38" s="84"/>
      <c r="D38" s="84"/>
      <c r="E38" s="85"/>
      <c r="F38" s="72">
        <v>0</v>
      </c>
    </row>
    <row r="39" spans="1:8" ht="16.5" customHeight="1" x14ac:dyDescent="0.2">
      <c r="A39" s="71"/>
      <c r="B39" s="83" t="s">
        <v>62</v>
      </c>
      <c r="C39" s="84"/>
      <c r="D39" s="84"/>
      <c r="E39" s="85"/>
      <c r="F39" s="72">
        <v>0</v>
      </c>
    </row>
    <row r="40" spans="1:8" ht="16.5" customHeight="1" x14ac:dyDescent="0.2">
      <c r="A40" s="71" t="s">
        <v>36</v>
      </c>
      <c r="B40" s="83" t="s">
        <v>10</v>
      </c>
      <c r="C40" s="84"/>
      <c r="D40" s="84"/>
      <c r="E40" s="85"/>
      <c r="F40" s="86">
        <f>SUM(F41:F44)</f>
        <v>0</v>
      </c>
      <c r="H40" s="2" t="s">
        <v>33</v>
      </c>
    </row>
    <row r="41" spans="1:8" ht="16.5" customHeight="1" x14ac:dyDescent="0.2">
      <c r="A41" s="71"/>
      <c r="B41" s="83" t="s">
        <v>39</v>
      </c>
      <c r="C41" s="84"/>
      <c r="D41" s="84"/>
      <c r="E41" s="85"/>
      <c r="F41" s="72">
        <v>0</v>
      </c>
    </row>
    <row r="42" spans="1:8" ht="16.5" customHeight="1" x14ac:dyDescent="0.2">
      <c r="A42" s="71"/>
      <c r="B42" s="83" t="s">
        <v>40</v>
      </c>
      <c r="C42" s="84"/>
      <c r="D42" s="84"/>
      <c r="E42" s="85"/>
      <c r="F42" s="72">
        <v>0</v>
      </c>
    </row>
    <row r="43" spans="1:8" ht="16.5" customHeight="1" x14ac:dyDescent="0.2">
      <c r="A43" s="71"/>
      <c r="B43" s="83" t="s">
        <v>41</v>
      </c>
      <c r="C43" s="84"/>
      <c r="D43" s="84"/>
      <c r="E43" s="85"/>
      <c r="F43" s="72">
        <v>0</v>
      </c>
    </row>
    <row r="44" spans="1:8" ht="16.5" customHeight="1" x14ac:dyDescent="0.2">
      <c r="A44" s="71"/>
      <c r="B44" s="83" t="s">
        <v>62</v>
      </c>
      <c r="C44" s="84"/>
      <c r="D44" s="84"/>
      <c r="E44" s="85"/>
      <c r="F44" s="72">
        <v>0</v>
      </c>
    </row>
    <row r="45" spans="1:8" ht="16.5" customHeight="1" x14ac:dyDescent="0.2">
      <c r="A45" s="71" t="s">
        <v>38</v>
      </c>
      <c r="B45" s="87" t="s">
        <v>11</v>
      </c>
      <c r="C45" s="88"/>
      <c r="D45" s="88"/>
      <c r="E45" s="89"/>
      <c r="F45" s="72">
        <v>0</v>
      </c>
      <c r="H45" s="2" t="s">
        <v>33</v>
      </c>
    </row>
    <row r="46" spans="1:8" ht="16.5" customHeight="1" x14ac:dyDescent="0.2">
      <c r="A46" s="90" t="s">
        <v>50</v>
      </c>
      <c r="B46" s="91" t="s">
        <v>51</v>
      </c>
      <c r="C46" s="92"/>
      <c r="D46" s="92"/>
      <c r="E46" s="93"/>
      <c r="F46" s="72">
        <v>0</v>
      </c>
    </row>
    <row r="47" spans="1:8" ht="15" x14ac:dyDescent="0.2">
      <c r="A47" s="10"/>
      <c r="B47" s="94" t="s">
        <v>54</v>
      </c>
      <c r="C47" s="94"/>
      <c r="D47" s="94"/>
      <c r="E47" s="94"/>
      <c r="F47" s="95"/>
    </row>
    <row r="48" spans="1:8" ht="19.5" customHeight="1" x14ac:dyDescent="0.2">
      <c r="A48" s="11">
        <v>5</v>
      </c>
      <c r="B48" s="215" t="s">
        <v>70</v>
      </c>
      <c r="C48" s="215"/>
      <c r="D48" s="215"/>
      <c r="E48" s="215"/>
      <c r="F48" s="216"/>
    </row>
    <row r="49" spans="1:6" ht="17.25" customHeight="1" x14ac:dyDescent="0.2">
      <c r="A49" s="96" t="s">
        <v>55</v>
      </c>
      <c r="B49" s="97" t="s">
        <v>2</v>
      </c>
      <c r="C49" s="98"/>
      <c r="D49" s="99"/>
      <c r="E49" s="100"/>
      <c r="F49" s="101">
        <v>24</v>
      </c>
    </row>
    <row r="50" spans="1:6" ht="17.25" customHeight="1" x14ac:dyDescent="0.2">
      <c r="A50" s="96" t="s">
        <v>56</v>
      </c>
      <c r="B50" s="102" t="s">
        <v>3</v>
      </c>
      <c r="C50" s="103"/>
      <c r="D50" s="104"/>
      <c r="E50" s="105"/>
      <c r="F50" s="101">
        <v>13</v>
      </c>
    </row>
    <row r="51" spans="1:6" ht="17.25" customHeight="1" x14ac:dyDescent="0.2">
      <c r="A51" s="96" t="s">
        <v>57</v>
      </c>
      <c r="B51" s="201" t="s">
        <v>61</v>
      </c>
      <c r="C51" s="202"/>
      <c r="D51" s="104"/>
      <c r="E51" s="105"/>
      <c r="F51" s="101">
        <v>0</v>
      </c>
    </row>
    <row r="52" spans="1:6" ht="17.25" customHeight="1" x14ac:dyDescent="0.2">
      <c r="A52" s="96" t="s">
        <v>58</v>
      </c>
      <c r="B52" s="102" t="s">
        <v>4</v>
      </c>
      <c r="C52" s="103"/>
      <c r="D52" s="104"/>
      <c r="E52" s="105"/>
      <c r="F52" s="101">
        <v>0</v>
      </c>
    </row>
    <row r="53" spans="1:6" ht="17.25" customHeight="1" x14ac:dyDescent="0.2">
      <c r="A53" s="96" t="s">
        <v>59</v>
      </c>
      <c r="B53" s="102" t="s">
        <v>60</v>
      </c>
      <c r="C53" s="103"/>
      <c r="D53" s="104"/>
      <c r="E53" s="105"/>
      <c r="F53" s="101">
        <v>0</v>
      </c>
    </row>
    <row r="54" spans="1:6" ht="30" customHeight="1" x14ac:dyDescent="0.2">
      <c r="A54" s="203" t="s">
        <v>100</v>
      </c>
      <c r="B54" s="204"/>
      <c r="C54" s="204"/>
      <c r="D54" s="204"/>
      <c r="E54" s="205"/>
      <c r="F54" s="106" t="s">
        <v>1</v>
      </c>
    </row>
    <row r="55" spans="1:6" ht="17.100000000000001" customHeight="1" x14ac:dyDescent="0.2">
      <c r="A55" s="107"/>
      <c r="B55" s="108" t="s">
        <v>101</v>
      </c>
      <c r="C55" s="108"/>
      <c r="D55" s="108"/>
      <c r="E55" s="108"/>
      <c r="F55" s="109"/>
    </row>
    <row r="56" spans="1:6" ht="18.600000000000001" customHeight="1" x14ac:dyDescent="0.2">
      <c r="A56" s="110" t="s">
        <v>102</v>
      </c>
      <c r="B56" s="217" t="s">
        <v>103</v>
      </c>
      <c r="C56" s="218"/>
      <c r="D56" s="218"/>
      <c r="E56" s="219"/>
      <c r="F56" s="111">
        <v>29</v>
      </c>
    </row>
    <row r="57" spans="1:6" ht="18.600000000000001" customHeight="1" x14ac:dyDescent="0.2">
      <c r="A57" s="110" t="s">
        <v>104</v>
      </c>
      <c r="B57" s="220" t="s">
        <v>105</v>
      </c>
      <c r="C57" s="221"/>
      <c r="D57" s="221"/>
      <c r="E57" s="222"/>
      <c r="F57" s="111">
        <v>34</v>
      </c>
    </row>
    <row r="58" spans="1:6" ht="18.600000000000001" customHeight="1" x14ac:dyDescent="0.2">
      <c r="A58" s="110" t="s">
        <v>106</v>
      </c>
      <c r="B58" s="220" t="s">
        <v>107</v>
      </c>
      <c r="C58" s="221"/>
      <c r="D58" s="221"/>
      <c r="E58" s="222"/>
      <c r="F58" s="111">
        <v>58</v>
      </c>
    </row>
    <row r="59" spans="1:6" ht="18.600000000000001" customHeight="1" x14ac:dyDescent="0.2">
      <c r="A59" s="110" t="s">
        <v>108</v>
      </c>
      <c r="B59" s="220" t="s">
        <v>109</v>
      </c>
      <c r="C59" s="221"/>
      <c r="D59" s="221"/>
      <c r="E59" s="222"/>
      <c r="F59" s="111">
        <v>34</v>
      </c>
    </row>
    <row r="60" spans="1:6" ht="18.600000000000001" customHeight="1" x14ac:dyDescent="0.2">
      <c r="A60" s="110" t="s">
        <v>110</v>
      </c>
      <c r="B60" s="220" t="s">
        <v>111</v>
      </c>
      <c r="C60" s="221"/>
      <c r="D60" s="221"/>
      <c r="E60" s="222"/>
      <c r="F60" s="111">
        <v>29</v>
      </c>
    </row>
    <row r="61" spans="1:6" ht="18.600000000000001" customHeight="1" x14ac:dyDescent="0.2">
      <c r="A61" s="110" t="s">
        <v>112</v>
      </c>
      <c r="B61" s="220" t="s">
        <v>113</v>
      </c>
      <c r="C61" s="221"/>
      <c r="D61" s="221"/>
      <c r="E61" s="222"/>
      <c r="F61" s="111">
        <v>34</v>
      </c>
    </row>
    <row r="62" spans="1:6" ht="18.600000000000001" customHeight="1" x14ac:dyDescent="0.2">
      <c r="A62" s="110" t="s">
        <v>114</v>
      </c>
      <c r="B62" s="220" t="s">
        <v>115</v>
      </c>
      <c r="C62" s="221"/>
      <c r="D62" s="221"/>
      <c r="E62" s="222"/>
      <c r="F62" s="111">
        <v>0</v>
      </c>
    </row>
    <row r="63" spans="1:6" ht="18.600000000000001" customHeight="1" x14ac:dyDescent="0.2">
      <c r="A63" s="110" t="s">
        <v>116</v>
      </c>
      <c r="B63" s="220" t="s">
        <v>117</v>
      </c>
      <c r="C63" s="221"/>
      <c r="D63" s="221"/>
      <c r="E63" s="222"/>
      <c r="F63" s="111">
        <v>0</v>
      </c>
    </row>
    <row r="64" spans="1:6" ht="16.5" customHeight="1" x14ac:dyDescent="0.2">
      <c r="A64" s="112"/>
      <c r="B64" s="223" t="s">
        <v>118</v>
      </c>
      <c r="C64" s="224"/>
      <c r="D64" s="224"/>
      <c r="E64" s="225"/>
      <c r="F64" s="113"/>
    </row>
    <row r="65" spans="1:6" ht="33" customHeight="1" x14ac:dyDescent="0.2">
      <c r="A65" s="114" t="s">
        <v>119</v>
      </c>
      <c r="B65" s="226" t="s">
        <v>120</v>
      </c>
      <c r="C65" s="227"/>
      <c r="D65" s="227"/>
      <c r="E65" s="228"/>
      <c r="F65" s="115">
        <v>3</v>
      </c>
    </row>
    <row r="66" spans="1:6" ht="19.5" customHeight="1" x14ac:dyDescent="0.2">
      <c r="A66" s="114" t="s">
        <v>121</v>
      </c>
      <c r="B66" s="226" t="s">
        <v>122</v>
      </c>
      <c r="C66" s="227"/>
      <c r="D66" s="227"/>
      <c r="E66" s="228"/>
      <c r="F66" s="115">
        <v>3</v>
      </c>
    </row>
    <row r="67" spans="1:6" ht="16.5" customHeight="1" x14ac:dyDescent="0.2">
      <c r="A67" s="112"/>
      <c r="B67" s="223" t="s">
        <v>123</v>
      </c>
      <c r="C67" s="224"/>
      <c r="D67" s="224"/>
      <c r="E67" s="225"/>
      <c r="F67" s="113"/>
    </row>
    <row r="68" spans="1:6" ht="18" customHeight="1" x14ac:dyDescent="0.2">
      <c r="A68" s="116" t="s">
        <v>124</v>
      </c>
      <c r="B68" s="229" t="s">
        <v>125</v>
      </c>
      <c r="C68" s="230"/>
      <c r="D68" s="230"/>
      <c r="E68" s="231"/>
      <c r="F68" s="117">
        <v>1</v>
      </c>
    </row>
    <row r="69" spans="1:6" ht="18" customHeight="1" x14ac:dyDescent="0.2">
      <c r="A69" s="116" t="s">
        <v>126</v>
      </c>
      <c r="B69" s="229" t="s">
        <v>127</v>
      </c>
      <c r="C69" s="230"/>
      <c r="D69" s="230"/>
      <c r="E69" s="231"/>
      <c r="F69" s="117">
        <v>254</v>
      </c>
    </row>
    <row r="70" spans="1:6" ht="18" customHeight="1" x14ac:dyDescent="0.2">
      <c r="A70" s="116" t="s">
        <v>128</v>
      </c>
      <c r="B70" s="232" t="s">
        <v>129</v>
      </c>
      <c r="C70" s="233"/>
      <c r="D70" s="233"/>
      <c r="E70" s="234"/>
      <c r="F70" s="117">
        <v>0</v>
      </c>
    </row>
    <row r="71" spans="1:6" ht="18" customHeight="1" x14ac:dyDescent="0.2">
      <c r="A71" s="118" t="s">
        <v>130</v>
      </c>
      <c r="B71" s="229" t="s">
        <v>131</v>
      </c>
      <c r="C71" s="230"/>
      <c r="D71" s="230"/>
      <c r="E71" s="231"/>
      <c r="F71" s="117">
        <v>0</v>
      </c>
    </row>
    <row r="72" spans="1:6" ht="18" customHeight="1" x14ac:dyDescent="0.2">
      <c r="A72" s="119" t="s">
        <v>132</v>
      </c>
      <c r="B72" s="232" t="s">
        <v>133</v>
      </c>
      <c r="C72" s="233"/>
      <c r="D72" s="233"/>
      <c r="E72" s="234"/>
      <c r="F72" s="120">
        <v>1</v>
      </c>
    </row>
    <row r="73" spans="1:6" ht="18" customHeight="1" x14ac:dyDescent="0.2">
      <c r="A73" s="119" t="s">
        <v>134</v>
      </c>
      <c r="B73" s="232" t="s">
        <v>135</v>
      </c>
      <c r="C73" s="233"/>
      <c r="D73" s="233"/>
      <c r="E73" s="234"/>
      <c r="F73" s="120">
        <v>59</v>
      </c>
    </row>
    <row r="74" spans="1:6" ht="16.5" customHeight="1" x14ac:dyDescent="0.2">
      <c r="A74" s="121"/>
      <c r="B74" s="235" t="s">
        <v>136</v>
      </c>
      <c r="C74" s="236"/>
      <c r="D74" s="236"/>
      <c r="E74" s="237"/>
      <c r="F74" s="122"/>
    </row>
    <row r="75" spans="1:6" ht="18.75" customHeight="1" x14ac:dyDescent="0.2">
      <c r="A75" s="123" t="s">
        <v>137</v>
      </c>
      <c r="B75" s="238" t="s">
        <v>138</v>
      </c>
      <c r="C75" s="239"/>
      <c r="D75" s="239"/>
      <c r="E75" s="240"/>
      <c r="F75" s="124">
        <v>2</v>
      </c>
    </row>
    <row r="76" spans="1:6" ht="17.25" customHeight="1" x14ac:dyDescent="0.2">
      <c r="A76" s="123" t="s">
        <v>139</v>
      </c>
      <c r="B76" s="238" t="s">
        <v>140</v>
      </c>
      <c r="C76" s="239"/>
      <c r="D76" s="239"/>
      <c r="E76" s="240"/>
      <c r="F76" s="124">
        <v>2</v>
      </c>
    </row>
    <row r="77" spans="1:6" ht="17.100000000000001" customHeight="1" x14ac:dyDescent="0.2"/>
    <row r="79" spans="1:6" ht="15.75" x14ac:dyDescent="0.2">
      <c r="A79" s="248" t="s">
        <v>141</v>
      </c>
      <c r="B79" s="248"/>
      <c r="C79" s="248"/>
      <c r="D79" s="248"/>
      <c r="E79" s="248"/>
      <c r="F79" s="248"/>
    </row>
    <row r="80" spans="1:6" ht="20.25" customHeight="1" x14ac:dyDescent="0.2">
      <c r="A80" s="241" t="s">
        <v>142</v>
      </c>
      <c r="B80" s="242"/>
      <c r="C80" s="125" t="s">
        <v>150</v>
      </c>
      <c r="D80" s="126" t="s">
        <v>143</v>
      </c>
      <c r="E80" s="243" t="s">
        <v>157</v>
      </c>
      <c r="F80" s="244"/>
    </row>
    <row r="81" spans="1:6" ht="20.25" customHeight="1" x14ac:dyDescent="0.2">
      <c r="A81" s="241" t="s">
        <v>144</v>
      </c>
      <c r="B81" s="242"/>
      <c r="C81" s="125" t="s">
        <v>152</v>
      </c>
      <c r="D81" s="126" t="s">
        <v>145</v>
      </c>
      <c r="E81" s="249" t="s">
        <v>153</v>
      </c>
      <c r="F81" s="250"/>
    </row>
    <row r="82" spans="1:6" ht="20.25" customHeight="1" x14ac:dyDescent="0.2">
      <c r="A82" s="241" t="s">
        <v>146</v>
      </c>
      <c r="B82" s="242"/>
      <c r="C82" s="125" t="s">
        <v>158</v>
      </c>
      <c r="D82" s="126" t="s">
        <v>155</v>
      </c>
      <c r="E82" s="243" t="s">
        <v>159</v>
      </c>
      <c r="F82" s="244"/>
    </row>
    <row r="83" spans="1:6" ht="15.75" x14ac:dyDescent="0.2">
      <c r="A83" s="245" t="s">
        <v>147</v>
      </c>
      <c r="B83" s="245"/>
      <c r="C83" s="245"/>
      <c r="D83" s="245"/>
      <c r="E83" s="245"/>
      <c r="F83" s="245"/>
    </row>
    <row r="84" spans="1:6" ht="43.5" customHeight="1" x14ac:dyDescent="0.2">
      <c r="A84" s="246" t="s">
        <v>148</v>
      </c>
      <c r="B84" s="247"/>
      <c r="C84" s="247"/>
      <c r="D84" s="247"/>
      <c r="E84" s="247"/>
      <c r="F84" s="247"/>
    </row>
  </sheetData>
  <sheetProtection password="CB71" sheet="1" selectLockedCells="1" selectUnlockedCells="1"/>
  <mergeCells count="48">
    <mergeCell ref="A84:F84"/>
    <mergeCell ref="A81:B81"/>
    <mergeCell ref="E81:F81"/>
    <mergeCell ref="A82:B82"/>
    <mergeCell ref="E82:F82"/>
    <mergeCell ref="A83:F83"/>
    <mergeCell ref="B75:E75"/>
    <mergeCell ref="B76:E76"/>
    <mergeCell ref="A79:F79"/>
    <mergeCell ref="A80:B80"/>
    <mergeCell ref="E80:F80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4"/>
  <sheetViews>
    <sheetView showGridLines="0" zoomScaleNormal="100" workbookViewId="0">
      <selection activeCell="M74" sqref="M74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190" t="s">
        <v>63</v>
      </c>
      <c r="C1" s="190"/>
      <c r="D1" s="190"/>
      <c r="E1" s="190"/>
      <c r="F1" s="45"/>
    </row>
    <row r="2" spans="1:10" ht="18" customHeight="1" x14ac:dyDescent="0.2">
      <c r="A2" s="45"/>
      <c r="B2" s="190" t="s">
        <v>64</v>
      </c>
      <c r="C2" s="190"/>
      <c r="D2" s="190"/>
      <c r="E2" s="190"/>
      <c r="F2" s="45"/>
    </row>
    <row r="3" spans="1:10" ht="23.25" customHeight="1" x14ac:dyDescent="0.2">
      <c r="A3" s="44"/>
      <c r="B3" s="191" t="s">
        <v>66</v>
      </c>
      <c r="C3" s="191"/>
      <c r="D3" s="191"/>
      <c r="E3" s="191"/>
      <c r="F3" s="44"/>
    </row>
    <row r="4" spans="1:10" ht="15.75" customHeight="1" x14ac:dyDescent="0.2">
      <c r="B4" s="192" t="s">
        <v>89</v>
      </c>
      <c r="C4" s="192"/>
      <c r="D4" s="192"/>
      <c r="E4" s="192"/>
      <c r="F4" s="14"/>
    </row>
    <row r="5" spans="1:10" ht="15" customHeight="1" x14ac:dyDescent="0.2">
      <c r="A5" s="1"/>
      <c r="B5" s="193" t="s">
        <v>74</v>
      </c>
      <c r="C5" s="193"/>
      <c r="D5" s="193"/>
      <c r="E5" s="193"/>
    </row>
    <row r="6" spans="1:10" ht="15" x14ac:dyDescent="0.2">
      <c r="A6" s="1"/>
      <c r="B6" s="191" t="s">
        <v>75</v>
      </c>
      <c r="C6" s="251"/>
      <c r="D6" s="251"/>
      <c r="E6" s="251"/>
    </row>
    <row r="7" spans="1:10" ht="30" customHeight="1" x14ac:dyDescent="0.2">
      <c r="A7" s="203" t="s">
        <v>0</v>
      </c>
      <c r="B7" s="204"/>
      <c r="C7" s="204"/>
      <c r="D7" s="204"/>
      <c r="E7" s="205"/>
      <c r="F7" s="3" t="s">
        <v>1</v>
      </c>
    </row>
    <row r="8" spans="1:10" ht="31.5" customHeight="1" x14ac:dyDescent="0.2">
      <c r="A8" s="4">
        <v>1</v>
      </c>
      <c r="B8" s="206" t="s">
        <v>17</v>
      </c>
      <c r="C8" s="207"/>
      <c r="D8" s="207"/>
      <c r="E8" s="208"/>
      <c r="F8" s="55">
        <v>54</v>
      </c>
      <c r="G8" s="56">
        <f>F21+F22+F23</f>
        <v>54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09" t="s">
        <v>68</v>
      </c>
      <c r="C10" s="209"/>
      <c r="D10" s="209"/>
      <c r="E10" s="209"/>
      <c r="F10" s="210"/>
    </row>
    <row r="11" spans="1:10" ht="18" customHeight="1" x14ac:dyDescent="0.2">
      <c r="A11" s="31" t="s">
        <v>18</v>
      </c>
      <c r="B11" s="59" t="s">
        <v>91</v>
      </c>
      <c r="C11" s="60"/>
      <c r="D11" s="60"/>
      <c r="E11" s="61"/>
      <c r="F11" s="62"/>
    </row>
    <row r="12" spans="1:10" ht="18" customHeight="1" x14ac:dyDescent="0.2">
      <c r="A12" s="31" t="s">
        <v>19</v>
      </c>
      <c r="B12" s="59" t="s">
        <v>92</v>
      </c>
      <c r="C12" s="60"/>
      <c r="D12" s="60"/>
      <c r="E12" s="61"/>
      <c r="F12" s="62"/>
    </row>
    <row r="13" spans="1:10" ht="18" customHeight="1" x14ac:dyDescent="0.2">
      <c r="A13" s="31" t="s">
        <v>20</v>
      </c>
      <c r="B13" s="59" t="s">
        <v>93</v>
      </c>
      <c r="C13" s="60"/>
      <c r="D13" s="60"/>
      <c r="E13" s="61"/>
      <c r="F13" s="62">
        <v>12</v>
      </c>
      <c r="H13" s="63"/>
    </row>
    <row r="14" spans="1:10" ht="18" customHeight="1" x14ac:dyDescent="0.2">
      <c r="A14" s="31" t="s">
        <v>21</v>
      </c>
      <c r="B14" s="59" t="s">
        <v>94</v>
      </c>
      <c r="C14" s="60"/>
      <c r="D14" s="60"/>
      <c r="E14" s="61"/>
      <c r="F14" s="62">
        <v>22</v>
      </c>
    </row>
    <row r="15" spans="1:10" ht="18" customHeight="1" x14ac:dyDescent="0.2">
      <c r="A15" s="31" t="s">
        <v>22</v>
      </c>
      <c r="B15" s="59" t="s">
        <v>95</v>
      </c>
      <c r="C15" s="60"/>
      <c r="D15" s="60"/>
      <c r="E15" s="61"/>
      <c r="F15" s="62">
        <v>7</v>
      </c>
    </row>
    <row r="16" spans="1:10" ht="18" customHeight="1" x14ac:dyDescent="0.2">
      <c r="A16" s="31" t="s">
        <v>23</v>
      </c>
      <c r="B16" s="59" t="s">
        <v>96</v>
      </c>
      <c r="C16" s="60"/>
      <c r="D16" s="60"/>
      <c r="E16" s="61"/>
      <c r="F16" s="62">
        <v>3</v>
      </c>
    </row>
    <row r="17" spans="1:12" ht="18" customHeight="1" x14ac:dyDescent="0.2">
      <c r="A17" s="31" t="s">
        <v>24</v>
      </c>
      <c r="B17" s="64" t="s">
        <v>97</v>
      </c>
      <c r="C17" s="65"/>
      <c r="D17" s="65"/>
      <c r="E17" s="66"/>
      <c r="F17" s="62">
        <v>4</v>
      </c>
      <c r="H17" s="63"/>
    </row>
    <row r="18" spans="1:12" ht="18" customHeight="1" x14ac:dyDescent="0.2">
      <c r="A18" s="31" t="s">
        <v>25</v>
      </c>
      <c r="B18" s="64" t="s">
        <v>98</v>
      </c>
      <c r="C18" s="65"/>
      <c r="D18" s="65"/>
      <c r="E18" s="66"/>
      <c r="F18" s="62">
        <v>3</v>
      </c>
    </row>
    <row r="19" spans="1:12" ht="18" customHeight="1" x14ac:dyDescent="0.2">
      <c r="A19" s="31" t="s">
        <v>26</v>
      </c>
      <c r="B19" s="64" t="s">
        <v>99</v>
      </c>
      <c r="C19" s="65"/>
      <c r="D19" s="65"/>
      <c r="E19" s="66"/>
      <c r="F19" s="62">
        <v>3</v>
      </c>
    </row>
    <row r="20" spans="1:12" ht="15" x14ac:dyDescent="0.2">
      <c r="A20" s="5"/>
      <c r="B20" s="195" t="s">
        <v>53</v>
      </c>
      <c r="C20" s="196"/>
      <c r="D20" s="196"/>
      <c r="E20" s="197"/>
      <c r="F20" s="67"/>
    </row>
    <row r="21" spans="1:12" s="16" customFormat="1" ht="34.5" customHeight="1" x14ac:dyDescent="0.25">
      <c r="A21" s="7" t="s">
        <v>27</v>
      </c>
      <c r="B21" s="212" t="s">
        <v>14</v>
      </c>
      <c r="C21" s="213"/>
      <c r="D21" s="213"/>
      <c r="E21" s="214"/>
      <c r="F21" s="68">
        <v>47</v>
      </c>
      <c r="H21" s="40" t="s">
        <v>13</v>
      </c>
      <c r="I21" s="40"/>
      <c r="J21" s="40"/>
      <c r="K21" s="40"/>
      <c r="L21" s="40"/>
    </row>
    <row r="22" spans="1:12" s="16" customFormat="1" ht="34.5" customHeight="1" x14ac:dyDescent="0.25">
      <c r="A22" s="7" t="s">
        <v>28</v>
      </c>
      <c r="B22" s="212" t="s">
        <v>15</v>
      </c>
      <c r="C22" s="213"/>
      <c r="D22" s="213"/>
      <c r="E22" s="214"/>
      <c r="F22" s="68">
        <v>7</v>
      </c>
    </row>
    <row r="23" spans="1:12" s="16" customFormat="1" ht="34.5" customHeight="1" x14ac:dyDescent="0.25">
      <c r="A23" s="7" t="s">
        <v>29</v>
      </c>
      <c r="B23" s="212" t="s">
        <v>16</v>
      </c>
      <c r="C23" s="213"/>
      <c r="D23" s="213"/>
      <c r="E23" s="214"/>
      <c r="F23" s="68">
        <v>0</v>
      </c>
    </row>
    <row r="24" spans="1:12" ht="17.25" customHeight="1" x14ac:dyDescent="0.2">
      <c r="A24" s="5"/>
      <c r="B24" s="198" t="s">
        <v>65</v>
      </c>
      <c r="C24" s="199"/>
      <c r="D24" s="199"/>
      <c r="E24" s="200"/>
      <c r="F24" s="69"/>
    </row>
    <row r="25" spans="1:12" ht="16.5" customHeight="1" x14ac:dyDescent="0.2">
      <c r="A25" s="8">
        <v>4</v>
      </c>
      <c r="B25" s="211" t="s">
        <v>69</v>
      </c>
      <c r="C25" s="211"/>
      <c r="D25" s="211"/>
      <c r="E25" s="211"/>
      <c r="F25" s="210"/>
      <c r="H25" s="70" t="s">
        <v>33</v>
      </c>
      <c r="I25" s="70"/>
      <c r="J25" s="70"/>
      <c r="K25" s="70"/>
    </row>
    <row r="26" spans="1:12" ht="16.5" customHeight="1" x14ac:dyDescent="0.2">
      <c r="A26" s="71" t="s">
        <v>31</v>
      </c>
      <c r="B26" s="46" t="s">
        <v>6</v>
      </c>
      <c r="C26" s="47"/>
      <c r="D26" s="47"/>
      <c r="E26" s="48"/>
      <c r="F26" s="72">
        <v>0</v>
      </c>
      <c r="H26" s="2" t="s">
        <v>33</v>
      </c>
    </row>
    <row r="27" spans="1:12" ht="16.5" customHeight="1" x14ac:dyDescent="0.2">
      <c r="A27" s="71" t="s">
        <v>32</v>
      </c>
      <c r="B27" s="73" t="s">
        <v>7</v>
      </c>
      <c r="C27" s="74"/>
      <c r="D27" s="74"/>
      <c r="E27" s="75"/>
      <c r="F27" s="72">
        <v>47</v>
      </c>
      <c r="H27" s="2" t="s">
        <v>33</v>
      </c>
    </row>
    <row r="28" spans="1:12" ht="16.5" customHeight="1" x14ac:dyDescent="0.2">
      <c r="A28" s="71" t="s">
        <v>34</v>
      </c>
      <c r="B28" s="73" t="s">
        <v>8</v>
      </c>
      <c r="C28" s="74"/>
      <c r="D28" s="74"/>
      <c r="E28" s="75"/>
      <c r="F28" s="72">
        <v>7</v>
      </c>
      <c r="H28" s="2" t="s">
        <v>33</v>
      </c>
    </row>
    <row r="29" spans="1:12" ht="16.5" customHeight="1" x14ac:dyDescent="0.2">
      <c r="A29" s="71" t="s">
        <v>37</v>
      </c>
      <c r="B29" s="73" t="s">
        <v>9</v>
      </c>
      <c r="C29" s="74"/>
      <c r="D29" s="74"/>
      <c r="E29" s="75"/>
      <c r="F29" s="72">
        <v>0</v>
      </c>
      <c r="H29" s="2" t="s">
        <v>33</v>
      </c>
    </row>
    <row r="30" spans="1:12" ht="16.5" customHeight="1" x14ac:dyDescent="0.2">
      <c r="A30" s="71" t="s">
        <v>35</v>
      </c>
      <c r="B30" s="76" t="s">
        <v>5</v>
      </c>
      <c r="C30" s="77"/>
      <c r="D30" s="77"/>
      <c r="E30" s="78"/>
      <c r="F30" s="79">
        <f>SUM(F31:F39)</f>
        <v>0</v>
      </c>
      <c r="H30" s="2" t="s">
        <v>12</v>
      </c>
    </row>
    <row r="31" spans="1:12" ht="16.5" customHeight="1" x14ac:dyDescent="0.2">
      <c r="A31" s="71"/>
      <c r="B31" s="73" t="s">
        <v>42</v>
      </c>
      <c r="C31" s="74"/>
      <c r="D31" s="74"/>
      <c r="E31" s="75"/>
      <c r="F31" s="72">
        <v>0</v>
      </c>
    </row>
    <row r="32" spans="1:12" ht="16.5" customHeight="1" x14ac:dyDescent="0.2">
      <c r="A32" s="71"/>
      <c r="B32" s="73" t="s">
        <v>43</v>
      </c>
      <c r="C32" s="74"/>
      <c r="D32" s="74"/>
      <c r="E32" s="75"/>
      <c r="F32" s="72">
        <v>0</v>
      </c>
    </row>
    <row r="33" spans="1:8" ht="16.5" customHeight="1" x14ac:dyDescent="0.2">
      <c r="A33" s="71"/>
      <c r="B33" s="73" t="s">
        <v>44</v>
      </c>
      <c r="C33" s="74"/>
      <c r="D33" s="74"/>
      <c r="E33" s="75"/>
      <c r="F33" s="72">
        <v>0</v>
      </c>
    </row>
    <row r="34" spans="1:8" ht="16.5" customHeight="1" x14ac:dyDescent="0.2">
      <c r="A34" s="71"/>
      <c r="B34" s="73" t="s">
        <v>45</v>
      </c>
      <c r="C34" s="74"/>
      <c r="D34" s="74"/>
      <c r="E34" s="75"/>
      <c r="F34" s="72">
        <v>0</v>
      </c>
    </row>
    <row r="35" spans="1:8" ht="16.5" customHeight="1" x14ac:dyDescent="0.2">
      <c r="A35" s="71"/>
      <c r="B35" s="80" t="s">
        <v>46</v>
      </c>
      <c r="C35" s="81"/>
      <c r="D35" s="81"/>
      <c r="E35" s="82"/>
      <c r="F35" s="72">
        <v>0</v>
      </c>
    </row>
    <row r="36" spans="1:8" ht="16.5" customHeight="1" x14ac:dyDescent="0.2">
      <c r="A36" s="71"/>
      <c r="B36" s="80" t="s">
        <v>47</v>
      </c>
      <c r="C36" s="81"/>
      <c r="D36" s="81"/>
      <c r="E36" s="82"/>
      <c r="F36" s="72">
        <v>0</v>
      </c>
    </row>
    <row r="37" spans="1:8" ht="16.5" customHeight="1" x14ac:dyDescent="0.2">
      <c r="A37" s="71"/>
      <c r="B37" s="83" t="s">
        <v>48</v>
      </c>
      <c r="C37" s="84"/>
      <c r="D37" s="84"/>
      <c r="E37" s="85"/>
      <c r="F37" s="72">
        <v>0</v>
      </c>
    </row>
    <row r="38" spans="1:8" ht="16.5" customHeight="1" x14ac:dyDescent="0.2">
      <c r="A38" s="71"/>
      <c r="B38" s="83" t="s">
        <v>49</v>
      </c>
      <c r="C38" s="84"/>
      <c r="D38" s="84"/>
      <c r="E38" s="85"/>
      <c r="F38" s="72">
        <v>0</v>
      </c>
    </row>
    <row r="39" spans="1:8" ht="16.5" customHeight="1" x14ac:dyDescent="0.2">
      <c r="A39" s="71"/>
      <c r="B39" s="83" t="s">
        <v>62</v>
      </c>
      <c r="C39" s="84"/>
      <c r="D39" s="84"/>
      <c r="E39" s="85"/>
      <c r="F39" s="72">
        <v>0</v>
      </c>
    </row>
    <row r="40" spans="1:8" ht="16.5" customHeight="1" x14ac:dyDescent="0.2">
      <c r="A40" s="71" t="s">
        <v>36</v>
      </c>
      <c r="B40" s="83" t="s">
        <v>10</v>
      </c>
      <c r="C40" s="84"/>
      <c r="D40" s="84"/>
      <c r="E40" s="85"/>
      <c r="F40" s="86">
        <f>SUM(F41:F44)</f>
        <v>0</v>
      </c>
      <c r="H40" s="2" t="s">
        <v>33</v>
      </c>
    </row>
    <row r="41" spans="1:8" ht="16.5" customHeight="1" x14ac:dyDescent="0.2">
      <c r="A41" s="71"/>
      <c r="B41" s="83" t="s">
        <v>39</v>
      </c>
      <c r="C41" s="84"/>
      <c r="D41" s="84"/>
      <c r="E41" s="85"/>
      <c r="F41" s="72">
        <v>0</v>
      </c>
    </row>
    <row r="42" spans="1:8" ht="16.5" customHeight="1" x14ac:dyDescent="0.2">
      <c r="A42" s="71"/>
      <c r="B42" s="83" t="s">
        <v>40</v>
      </c>
      <c r="C42" s="84"/>
      <c r="D42" s="84"/>
      <c r="E42" s="85"/>
      <c r="F42" s="72">
        <v>0</v>
      </c>
    </row>
    <row r="43" spans="1:8" ht="16.5" customHeight="1" x14ac:dyDescent="0.2">
      <c r="A43" s="71"/>
      <c r="B43" s="83" t="s">
        <v>41</v>
      </c>
      <c r="C43" s="84"/>
      <c r="D43" s="84"/>
      <c r="E43" s="85"/>
      <c r="F43" s="72">
        <v>0</v>
      </c>
    </row>
    <row r="44" spans="1:8" ht="16.5" customHeight="1" x14ac:dyDescent="0.2">
      <c r="A44" s="71"/>
      <c r="B44" s="83" t="s">
        <v>62</v>
      </c>
      <c r="C44" s="84"/>
      <c r="D44" s="84"/>
      <c r="E44" s="85"/>
      <c r="F44" s="72">
        <v>0</v>
      </c>
    </row>
    <row r="45" spans="1:8" ht="16.5" customHeight="1" x14ac:dyDescent="0.2">
      <c r="A45" s="71" t="s">
        <v>38</v>
      </c>
      <c r="B45" s="87" t="s">
        <v>11</v>
      </c>
      <c r="C45" s="88"/>
      <c r="D45" s="88"/>
      <c r="E45" s="89"/>
      <c r="F45" s="72">
        <v>0</v>
      </c>
      <c r="H45" s="2" t="s">
        <v>33</v>
      </c>
    </row>
    <row r="46" spans="1:8" ht="16.5" customHeight="1" x14ac:dyDescent="0.2">
      <c r="A46" s="90" t="s">
        <v>50</v>
      </c>
      <c r="B46" s="91" t="s">
        <v>51</v>
      </c>
      <c r="C46" s="92"/>
      <c r="D46" s="92"/>
      <c r="E46" s="93"/>
      <c r="F46" s="72">
        <v>0</v>
      </c>
    </row>
    <row r="47" spans="1:8" ht="15" x14ac:dyDescent="0.2">
      <c r="A47" s="10"/>
      <c r="B47" s="94" t="s">
        <v>54</v>
      </c>
      <c r="C47" s="94"/>
      <c r="D47" s="94"/>
      <c r="E47" s="94"/>
      <c r="F47" s="95"/>
    </row>
    <row r="48" spans="1:8" ht="19.5" customHeight="1" x14ac:dyDescent="0.2">
      <c r="A48" s="11">
        <v>5</v>
      </c>
      <c r="B48" s="215" t="s">
        <v>70</v>
      </c>
      <c r="C48" s="215"/>
      <c r="D48" s="215"/>
      <c r="E48" s="215"/>
      <c r="F48" s="216"/>
    </row>
    <row r="49" spans="1:6" ht="17.25" customHeight="1" x14ac:dyDescent="0.2">
      <c r="A49" s="96" t="s">
        <v>55</v>
      </c>
      <c r="B49" s="97" t="s">
        <v>2</v>
      </c>
      <c r="C49" s="98"/>
      <c r="D49" s="99"/>
      <c r="E49" s="100"/>
      <c r="F49" s="101">
        <v>25</v>
      </c>
    </row>
    <row r="50" spans="1:6" ht="17.25" customHeight="1" x14ac:dyDescent="0.2">
      <c r="A50" s="96" t="s">
        <v>56</v>
      </c>
      <c r="B50" s="102" t="s">
        <v>3</v>
      </c>
      <c r="C50" s="103"/>
      <c r="D50" s="104"/>
      <c r="E50" s="105"/>
      <c r="F50" s="101">
        <v>29</v>
      </c>
    </row>
    <row r="51" spans="1:6" ht="17.25" customHeight="1" x14ac:dyDescent="0.2">
      <c r="A51" s="96" t="s">
        <v>57</v>
      </c>
      <c r="B51" s="201" t="s">
        <v>61</v>
      </c>
      <c r="C51" s="202"/>
      <c r="D51" s="104"/>
      <c r="E51" s="105"/>
      <c r="F51" s="101">
        <v>0</v>
      </c>
    </row>
    <row r="52" spans="1:6" ht="17.25" customHeight="1" x14ac:dyDescent="0.2">
      <c r="A52" s="96" t="s">
        <v>58</v>
      </c>
      <c r="B52" s="102" t="s">
        <v>4</v>
      </c>
      <c r="C52" s="103"/>
      <c r="D52" s="104"/>
      <c r="E52" s="105"/>
      <c r="F52" s="101">
        <v>0</v>
      </c>
    </row>
    <row r="53" spans="1:6" ht="17.25" customHeight="1" x14ac:dyDescent="0.2">
      <c r="A53" s="96" t="s">
        <v>59</v>
      </c>
      <c r="B53" s="102" t="s">
        <v>60</v>
      </c>
      <c r="C53" s="103"/>
      <c r="D53" s="104"/>
      <c r="E53" s="105"/>
      <c r="F53" s="101">
        <v>0</v>
      </c>
    </row>
    <row r="54" spans="1:6" ht="30" customHeight="1" x14ac:dyDescent="0.2">
      <c r="A54" s="203" t="s">
        <v>100</v>
      </c>
      <c r="B54" s="204"/>
      <c r="C54" s="204"/>
      <c r="D54" s="204"/>
      <c r="E54" s="205"/>
      <c r="F54" s="106" t="s">
        <v>1</v>
      </c>
    </row>
    <row r="55" spans="1:6" ht="17.100000000000001" customHeight="1" x14ac:dyDescent="0.2">
      <c r="A55" s="107"/>
      <c r="B55" s="108" t="s">
        <v>101</v>
      </c>
      <c r="C55" s="108"/>
      <c r="D55" s="108"/>
      <c r="E55" s="108"/>
      <c r="F55" s="109"/>
    </row>
    <row r="56" spans="1:6" ht="18.600000000000001" customHeight="1" x14ac:dyDescent="0.2">
      <c r="A56" s="110" t="s">
        <v>102</v>
      </c>
      <c r="B56" s="217" t="s">
        <v>103</v>
      </c>
      <c r="C56" s="218"/>
      <c r="D56" s="218"/>
      <c r="E56" s="219"/>
      <c r="F56" s="111">
        <v>18</v>
      </c>
    </row>
    <row r="57" spans="1:6" ht="18.600000000000001" customHeight="1" x14ac:dyDescent="0.2">
      <c r="A57" s="110" t="s">
        <v>104</v>
      </c>
      <c r="B57" s="220" t="s">
        <v>105</v>
      </c>
      <c r="C57" s="221"/>
      <c r="D57" s="221"/>
      <c r="E57" s="222"/>
      <c r="F57" s="111">
        <v>41</v>
      </c>
    </row>
    <row r="58" spans="1:6" ht="18.600000000000001" customHeight="1" x14ac:dyDescent="0.2">
      <c r="A58" s="110" t="s">
        <v>106</v>
      </c>
      <c r="B58" s="220" t="s">
        <v>107</v>
      </c>
      <c r="C58" s="221"/>
      <c r="D58" s="221"/>
      <c r="E58" s="222"/>
      <c r="F58" s="111">
        <v>26</v>
      </c>
    </row>
    <row r="59" spans="1:6" ht="18.600000000000001" customHeight="1" x14ac:dyDescent="0.2">
      <c r="A59" s="110" t="s">
        <v>108</v>
      </c>
      <c r="B59" s="220" t="s">
        <v>109</v>
      </c>
      <c r="C59" s="221"/>
      <c r="D59" s="221"/>
      <c r="E59" s="222"/>
      <c r="F59" s="111">
        <v>41</v>
      </c>
    </row>
    <row r="60" spans="1:6" ht="18.600000000000001" customHeight="1" x14ac:dyDescent="0.2">
      <c r="A60" s="110" t="s">
        <v>110</v>
      </c>
      <c r="B60" s="220" t="s">
        <v>111</v>
      </c>
      <c r="C60" s="221"/>
      <c r="D60" s="221"/>
      <c r="E60" s="222"/>
      <c r="F60" s="111">
        <v>18</v>
      </c>
    </row>
    <row r="61" spans="1:6" ht="18.600000000000001" customHeight="1" x14ac:dyDescent="0.2">
      <c r="A61" s="110" t="s">
        <v>112</v>
      </c>
      <c r="B61" s="220" t="s">
        <v>113</v>
      </c>
      <c r="C61" s="221"/>
      <c r="D61" s="221"/>
      <c r="E61" s="222"/>
      <c r="F61" s="111">
        <v>41</v>
      </c>
    </row>
    <row r="62" spans="1:6" ht="18.600000000000001" customHeight="1" x14ac:dyDescent="0.2">
      <c r="A62" s="110" t="s">
        <v>114</v>
      </c>
      <c r="B62" s="220" t="s">
        <v>115</v>
      </c>
      <c r="C62" s="221"/>
      <c r="D62" s="221"/>
      <c r="E62" s="222"/>
      <c r="F62" s="111">
        <v>0</v>
      </c>
    </row>
    <row r="63" spans="1:6" ht="18.600000000000001" customHeight="1" x14ac:dyDescent="0.2">
      <c r="A63" s="110" t="s">
        <v>116</v>
      </c>
      <c r="B63" s="220" t="s">
        <v>117</v>
      </c>
      <c r="C63" s="221"/>
      <c r="D63" s="221"/>
      <c r="E63" s="222"/>
      <c r="F63" s="111">
        <v>0</v>
      </c>
    </row>
    <row r="64" spans="1:6" ht="16.5" customHeight="1" x14ac:dyDescent="0.2">
      <c r="A64" s="112"/>
      <c r="B64" s="223" t="s">
        <v>118</v>
      </c>
      <c r="C64" s="224"/>
      <c r="D64" s="224"/>
      <c r="E64" s="225"/>
      <c r="F64" s="113"/>
    </row>
    <row r="65" spans="1:6" ht="33" customHeight="1" x14ac:dyDescent="0.2">
      <c r="A65" s="114" t="s">
        <v>119</v>
      </c>
      <c r="B65" s="226" t="s">
        <v>120</v>
      </c>
      <c r="C65" s="227"/>
      <c r="D65" s="227"/>
      <c r="E65" s="228"/>
      <c r="F65" s="115">
        <v>8</v>
      </c>
    </row>
    <row r="66" spans="1:6" ht="19.5" customHeight="1" x14ac:dyDescent="0.2">
      <c r="A66" s="114" t="s">
        <v>121</v>
      </c>
      <c r="B66" s="226" t="s">
        <v>122</v>
      </c>
      <c r="C66" s="227"/>
      <c r="D66" s="227"/>
      <c r="E66" s="228"/>
      <c r="F66" s="115">
        <v>4</v>
      </c>
    </row>
    <row r="67" spans="1:6" ht="16.5" customHeight="1" x14ac:dyDescent="0.2">
      <c r="A67" s="112"/>
      <c r="B67" s="223" t="s">
        <v>123</v>
      </c>
      <c r="C67" s="224"/>
      <c r="D67" s="224"/>
      <c r="E67" s="225"/>
      <c r="F67" s="113"/>
    </row>
    <row r="68" spans="1:6" ht="18" customHeight="1" x14ac:dyDescent="0.2">
      <c r="A68" s="116" t="s">
        <v>124</v>
      </c>
      <c r="B68" s="229" t="s">
        <v>125</v>
      </c>
      <c r="C68" s="230"/>
      <c r="D68" s="230"/>
      <c r="E68" s="231"/>
      <c r="F68" s="117">
        <v>1</v>
      </c>
    </row>
    <row r="69" spans="1:6" ht="18" customHeight="1" x14ac:dyDescent="0.2">
      <c r="A69" s="116" t="s">
        <v>126</v>
      </c>
      <c r="B69" s="229" t="s">
        <v>127</v>
      </c>
      <c r="C69" s="230"/>
      <c r="D69" s="230"/>
      <c r="E69" s="231"/>
      <c r="F69" s="117">
        <v>400</v>
      </c>
    </row>
    <row r="70" spans="1:6" ht="18" customHeight="1" x14ac:dyDescent="0.2">
      <c r="A70" s="116" t="s">
        <v>128</v>
      </c>
      <c r="B70" s="232" t="s">
        <v>129</v>
      </c>
      <c r="C70" s="233"/>
      <c r="D70" s="233"/>
      <c r="E70" s="234"/>
      <c r="F70" s="117">
        <v>0</v>
      </c>
    </row>
    <row r="71" spans="1:6" ht="18" customHeight="1" x14ac:dyDescent="0.2">
      <c r="A71" s="118" t="s">
        <v>130</v>
      </c>
      <c r="B71" s="229" t="s">
        <v>131</v>
      </c>
      <c r="C71" s="230"/>
      <c r="D71" s="230"/>
      <c r="E71" s="231"/>
      <c r="F71" s="117">
        <v>0</v>
      </c>
    </row>
    <row r="72" spans="1:6" ht="18" customHeight="1" x14ac:dyDescent="0.2">
      <c r="A72" s="119" t="s">
        <v>132</v>
      </c>
      <c r="B72" s="232" t="s">
        <v>133</v>
      </c>
      <c r="C72" s="233"/>
      <c r="D72" s="233"/>
      <c r="E72" s="234"/>
      <c r="F72" s="120">
        <v>2</v>
      </c>
    </row>
    <row r="73" spans="1:6" ht="18" customHeight="1" x14ac:dyDescent="0.2">
      <c r="A73" s="119" t="s">
        <v>134</v>
      </c>
      <c r="B73" s="232" t="s">
        <v>135</v>
      </c>
      <c r="C73" s="233"/>
      <c r="D73" s="233"/>
      <c r="E73" s="234"/>
      <c r="F73" s="120">
        <v>64</v>
      </c>
    </row>
    <row r="74" spans="1:6" ht="16.5" customHeight="1" x14ac:dyDescent="0.2">
      <c r="A74" s="121"/>
      <c r="B74" s="235" t="s">
        <v>136</v>
      </c>
      <c r="C74" s="236"/>
      <c r="D74" s="236"/>
      <c r="E74" s="237"/>
      <c r="F74" s="122"/>
    </row>
    <row r="75" spans="1:6" ht="18.75" customHeight="1" x14ac:dyDescent="0.2">
      <c r="A75" s="123" t="s">
        <v>137</v>
      </c>
      <c r="B75" s="238" t="s">
        <v>138</v>
      </c>
      <c r="C75" s="239"/>
      <c r="D75" s="239"/>
      <c r="E75" s="240"/>
      <c r="F75" s="124">
        <v>3</v>
      </c>
    </row>
    <row r="76" spans="1:6" ht="17.25" customHeight="1" x14ac:dyDescent="0.2">
      <c r="A76" s="123" t="s">
        <v>139</v>
      </c>
      <c r="B76" s="238" t="s">
        <v>140</v>
      </c>
      <c r="C76" s="239"/>
      <c r="D76" s="239"/>
      <c r="E76" s="240"/>
      <c r="F76" s="124">
        <v>6</v>
      </c>
    </row>
    <row r="77" spans="1:6" ht="17.100000000000001" customHeight="1" x14ac:dyDescent="0.2"/>
    <row r="79" spans="1:6" ht="15.75" x14ac:dyDescent="0.2">
      <c r="A79" s="248" t="s">
        <v>141</v>
      </c>
      <c r="B79" s="248"/>
      <c r="C79" s="248"/>
      <c r="D79" s="248"/>
      <c r="E79" s="248"/>
      <c r="F79" s="248"/>
    </row>
    <row r="80" spans="1:6" ht="20.25" customHeight="1" x14ac:dyDescent="0.2">
      <c r="A80" s="241" t="s">
        <v>142</v>
      </c>
      <c r="B80" s="242"/>
      <c r="C80" s="125" t="s">
        <v>150</v>
      </c>
      <c r="D80" s="126" t="s">
        <v>143</v>
      </c>
      <c r="E80" s="243" t="s">
        <v>171</v>
      </c>
      <c r="F80" s="244"/>
    </row>
    <row r="81" spans="1:6" ht="20.25" customHeight="1" x14ac:dyDescent="0.2">
      <c r="A81" s="241" t="s">
        <v>144</v>
      </c>
      <c r="B81" s="242"/>
      <c r="C81" s="125" t="s">
        <v>152</v>
      </c>
      <c r="D81" s="126" t="s">
        <v>145</v>
      </c>
      <c r="E81" s="249" t="s">
        <v>153</v>
      </c>
      <c r="F81" s="250"/>
    </row>
    <row r="82" spans="1:6" ht="20.25" customHeight="1" x14ac:dyDescent="0.2">
      <c r="A82" s="241" t="s">
        <v>146</v>
      </c>
      <c r="B82" s="242"/>
      <c r="C82" s="125" t="s">
        <v>170</v>
      </c>
      <c r="D82" s="126"/>
      <c r="E82" s="243"/>
      <c r="F82" s="244"/>
    </row>
    <row r="83" spans="1:6" ht="15.75" x14ac:dyDescent="0.2">
      <c r="A83" s="245" t="s">
        <v>147</v>
      </c>
      <c r="B83" s="245"/>
      <c r="C83" s="245"/>
      <c r="D83" s="245"/>
      <c r="E83" s="245"/>
      <c r="F83" s="245"/>
    </row>
    <row r="84" spans="1:6" ht="43.5" customHeight="1" x14ac:dyDescent="0.2">
      <c r="A84" s="246" t="s">
        <v>148</v>
      </c>
      <c r="B84" s="247"/>
      <c r="C84" s="247"/>
      <c r="D84" s="247"/>
      <c r="E84" s="247"/>
      <c r="F84" s="247"/>
    </row>
  </sheetData>
  <sheetProtection password="CB71" sheet="1" selectLockedCells="1" selectUnlockedCells="1"/>
  <mergeCells count="48">
    <mergeCell ref="A84:F84"/>
    <mergeCell ref="A81:B81"/>
    <mergeCell ref="E81:F81"/>
    <mergeCell ref="A82:B82"/>
    <mergeCell ref="E82:F82"/>
    <mergeCell ref="A83:F83"/>
    <mergeCell ref="B75:E75"/>
    <mergeCell ref="B76:E76"/>
    <mergeCell ref="A79:F79"/>
    <mergeCell ref="A80:B80"/>
    <mergeCell ref="E80:F80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showGridLines="0" tabSelected="1" zoomScaleNormal="100" workbookViewId="0">
      <pane ySplit="7" topLeftCell="A8" activePane="bottomLeft" state="frozen"/>
      <selection pane="bottomLeft" activeCell="I74" sqref="I74"/>
    </sheetView>
  </sheetViews>
  <sheetFormatPr defaultColWidth="9.28515625" defaultRowHeight="14.25" x14ac:dyDescent="0.25"/>
  <cols>
    <col min="1" max="1" width="5.7109375" style="12" bestFit="1" customWidth="1"/>
    <col min="2" max="2" width="16.85546875" style="20" customWidth="1"/>
    <col min="3" max="3" width="33" style="20" customWidth="1"/>
    <col min="4" max="5" width="25.85546875" style="20" customWidth="1"/>
    <col min="6" max="13" width="10.42578125" style="16" customWidth="1"/>
    <col min="14" max="14" width="3.140625" style="140" customWidth="1"/>
    <col min="15" max="15" width="10.42578125" style="140" customWidth="1"/>
    <col min="16" max="16" width="2.85546875" style="15" customWidth="1"/>
    <col min="17" max="16384" width="9.28515625" style="15"/>
  </cols>
  <sheetData>
    <row r="1" spans="1:24" ht="20.25" customHeight="1" x14ac:dyDescent="0.25">
      <c r="A1" s="190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O1" s="152"/>
    </row>
    <row r="2" spans="1:24" ht="18" customHeight="1" x14ac:dyDescent="0.25">
      <c r="A2" s="190" t="s">
        <v>64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O2" s="152"/>
    </row>
    <row r="3" spans="1:24" ht="23.25" customHeight="1" x14ac:dyDescent="0.25">
      <c r="A3" s="193" t="s">
        <v>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O3" s="153"/>
    </row>
    <row r="4" spans="1:24" ht="15.75" customHeight="1" x14ac:dyDescent="0.25">
      <c r="A4" s="283" t="str">
        <f>'Qtr 1'!Check74</f>
        <v>Grantee: City of Parlier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O4" s="153"/>
    </row>
    <row r="5" spans="1:24" ht="15.75" customHeight="1" x14ac:dyDescent="0.25">
      <c r="A5" s="193" t="s">
        <v>88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O5" s="153"/>
    </row>
    <row r="6" spans="1:24" ht="21" customHeight="1" thickBot="1" x14ac:dyDescent="0.3">
      <c r="A6" s="136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O6" s="154"/>
    </row>
    <row r="7" spans="1:24" ht="21" customHeight="1" thickBot="1" x14ac:dyDescent="0.3">
      <c r="A7" s="150"/>
      <c r="B7" s="140"/>
      <c r="C7" s="140"/>
      <c r="D7" s="140"/>
      <c r="E7" s="140"/>
      <c r="F7" s="141" t="s">
        <v>76</v>
      </c>
      <c r="G7" s="141" t="s">
        <v>77</v>
      </c>
      <c r="H7" s="141" t="s">
        <v>78</v>
      </c>
      <c r="I7" s="141" t="s">
        <v>79</v>
      </c>
      <c r="J7" s="141" t="s">
        <v>80</v>
      </c>
      <c r="K7" s="141" t="s">
        <v>81</v>
      </c>
      <c r="L7" s="141" t="s">
        <v>82</v>
      </c>
      <c r="M7" s="141" t="s">
        <v>83</v>
      </c>
      <c r="O7" s="155" t="s">
        <v>169</v>
      </c>
    </row>
    <row r="8" spans="1:24" s="140" customFormat="1" ht="30" customHeight="1" x14ac:dyDescent="0.25">
      <c r="A8" s="175" t="s">
        <v>0</v>
      </c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  <c r="N8" s="156"/>
      <c r="O8" s="157"/>
    </row>
    <row r="9" spans="1:24" ht="31.5" customHeight="1" x14ac:dyDescent="0.25">
      <c r="A9" s="4">
        <v>1</v>
      </c>
      <c r="B9" s="284" t="s">
        <v>17</v>
      </c>
      <c r="C9" s="285"/>
      <c r="D9" s="285"/>
      <c r="E9" s="286"/>
      <c r="F9" s="25">
        <v>36</v>
      </c>
      <c r="G9" s="26">
        <v>37</v>
      </c>
      <c r="H9" s="25">
        <v>58</v>
      </c>
      <c r="I9" s="25">
        <v>54</v>
      </c>
      <c r="J9" s="25">
        <v>326</v>
      </c>
      <c r="K9" s="298">
        <v>98</v>
      </c>
      <c r="L9" s="292">
        <v>0</v>
      </c>
      <c r="M9" s="25">
        <v>0</v>
      </c>
      <c r="O9" s="158">
        <f>SUM(F9:M9)</f>
        <v>609</v>
      </c>
      <c r="R9" s="37"/>
      <c r="S9" s="37"/>
      <c r="T9" s="37"/>
      <c r="U9" s="37"/>
      <c r="V9" s="37"/>
      <c r="W9" s="37"/>
      <c r="X9" s="37"/>
    </row>
    <row r="10" spans="1:24" ht="15" x14ac:dyDescent="0.25">
      <c r="A10" s="137"/>
      <c r="B10" s="142" t="s">
        <v>52</v>
      </c>
      <c r="C10" s="143"/>
      <c r="D10" s="143"/>
      <c r="E10" s="143"/>
      <c r="F10" s="21"/>
      <c r="G10" s="21"/>
      <c r="H10" s="21"/>
      <c r="I10" s="21"/>
      <c r="J10" s="21"/>
      <c r="K10" s="21"/>
      <c r="L10" s="21"/>
      <c r="M10" s="21"/>
      <c r="O10" s="159"/>
    </row>
    <row r="11" spans="1:24" s="140" customFormat="1" ht="32.25" customHeight="1" x14ac:dyDescent="0.25">
      <c r="A11" s="179">
        <v>2</v>
      </c>
      <c r="B11" s="173" t="s">
        <v>164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N11" s="160"/>
      <c r="O11" s="161"/>
    </row>
    <row r="12" spans="1:24" ht="18" customHeight="1" x14ac:dyDescent="0.25">
      <c r="A12" s="6" t="s">
        <v>18</v>
      </c>
      <c r="B12" s="271" t="s">
        <v>91</v>
      </c>
      <c r="C12" s="272"/>
      <c r="D12" s="272"/>
      <c r="E12" s="273"/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99">
        <v>0</v>
      </c>
      <c r="L12" s="293">
        <v>0</v>
      </c>
      <c r="M12" s="27">
        <v>0</v>
      </c>
      <c r="O12" s="162">
        <f>SUM(F12:M12)</f>
        <v>0</v>
      </c>
      <c r="Q12" s="35" t="s">
        <v>84</v>
      </c>
      <c r="R12" s="36"/>
      <c r="S12" s="36"/>
      <c r="T12" s="36"/>
      <c r="U12" s="36"/>
      <c r="V12" s="36"/>
      <c r="W12" s="36"/>
      <c r="X12" s="36"/>
    </row>
    <row r="13" spans="1:24" ht="18" customHeight="1" x14ac:dyDescent="0.25">
      <c r="A13" s="6" t="s">
        <v>19</v>
      </c>
      <c r="B13" s="271" t="s">
        <v>92</v>
      </c>
      <c r="C13" s="272"/>
      <c r="D13" s="272"/>
      <c r="E13" s="273"/>
      <c r="F13" s="28">
        <v>0</v>
      </c>
      <c r="G13" s="28">
        <v>2</v>
      </c>
      <c r="H13" s="27">
        <v>0</v>
      </c>
      <c r="I13" s="27">
        <v>0</v>
      </c>
      <c r="J13" s="27">
        <v>0</v>
      </c>
      <c r="K13" s="299">
        <v>0</v>
      </c>
      <c r="L13" s="293">
        <v>0</v>
      </c>
      <c r="M13" s="27">
        <v>0</v>
      </c>
      <c r="O13" s="162">
        <f t="shared" ref="O13:O20" si="0">SUM(F13:M13)</f>
        <v>2</v>
      </c>
      <c r="Q13" s="38" t="s">
        <v>85</v>
      </c>
      <c r="R13" s="17"/>
      <c r="S13" s="17"/>
      <c r="T13" s="17"/>
      <c r="U13" s="17"/>
      <c r="V13" s="17"/>
      <c r="W13" s="17"/>
      <c r="X13" s="17"/>
    </row>
    <row r="14" spans="1:24" ht="18" customHeight="1" x14ac:dyDescent="0.25">
      <c r="A14" s="6" t="s">
        <v>20</v>
      </c>
      <c r="B14" s="271" t="s">
        <v>93</v>
      </c>
      <c r="C14" s="272"/>
      <c r="D14" s="272"/>
      <c r="E14" s="273"/>
      <c r="F14" s="28">
        <v>18</v>
      </c>
      <c r="G14" s="28">
        <v>12</v>
      </c>
      <c r="H14" s="27">
        <v>10</v>
      </c>
      <c r="I14" s="27">
        <v>12</v>
      </c>
      <c r="J14" s="27">
        <v>26</v>
      </c>
      <c r="K14" s="299">
        <v>22</v>
      </c>
      <c r="L14" s="293">
        <v>0</v>
      </c>
      <c r="M14" s="27">
        <v>0</v>
      </c>
      <c r="O14" s="162">
        <f t="shared" si="0"/>
        <v>100</v>
      </c>
      <c r="Q14" s="41" t="s">
        <v>87</v>
      </c>
      <c r="R14" s="42"/>
      <c r="S14" s="42"/>
      <c r="T14" s="42"/>
      <c r="U14" s="42"/>
      <c r="V14" s="42"/>
      <c r="W14" s="42"/>
      <c r="X14" s="42"/>
    </row>
    <row r="15" spans="1:24" ht="18" customHeight="1" x14ac:dyDescent="0.25">
      <c r="A15" s="6" t="s">
        <v>21</v>
      </c>
      <c r="B15" s="271" t="s">
        <v>94</v>
      </c>
      <c r="C15" s="272"/>
      <c r="D15" s="272"/>
      <c r="E15" s="273"/>
      <c r="F15" s="28">
        <v>15</v>
      </c>
      <c r="G15" s="28">
        <v>11</v>
      </c>
      <c r="H15" s="27">
        <v>24</v>
      </c>
      <c r="I15" s="27">
        <v>21</v>
      </c>
      <c r="J15" s="27">
        <v>123</v>
      </c>
      <c r="K15" s="299">
        <v>35</v>
      </c>
      <c r="L15" s="293">
        <v>0</v>
      </c>
      <c r="M15" s="27">
        <v>0</v>
      </c>
      <c r="O15" s="162">
        <f t="shared" si="0"/>
        <v>229</v>
      </c>
    </row>
    <row r="16" spans="1:24" ht="18" customHeight="1" x14ac:dyDescent="0.25">
      <c r="A16" s="6" t="s">
        <v>22</v>
      </c>
      <c r="B16" s="271" t="s">
        <v>95</v>
      </c>
      <c r="C16" s="272"/>
      <c r="D16" s="272"/>
      <c r="E16" s="273"/>
      <c r="F16" s="28">
        <v>2</v>
      </c>
      <c r="G16" s="28">
        <v>5</v>
      </c>
      <c r="H16" s="27">
        <v>6</v>
      </c>
      <c r="I16" s="27">
        <v>6</v>
      </c>
      <c r="J16" s="27">
        <v>160</v>
      </c>
      <c r="K16" s="299">
        <v>38</v>
      </c>
      <c r="L16" s="293">
        <v>0</v>
      </c>
      <c r="M16" s="27">
        <v>0</v>
      </c>
      <c r="O16" s="162">
        <f t="shared" si="0"/>
        <v>217</v>
      </c>
    </row>
    <row r="17" spans="1:25" ht="18" customHeight="1" x14ac:dyDescent="0.25">
      <c r="A17" s="6" t="s">
        <v>23</v>
      </c>
      <c r="B17" s="271" t="s">
        <v>96</v>
      </c>
      <c r="C17" s="272"/>
      <c r="D17" s="272"/>
      <c r="E17" s="273"/>
      <c r="F17" s="28">
        <v>0</v>
      </c>
      <c r="G17" s="28">
        <v>0</v>
      </c>
      <c r="H17" s="27">
        <v>3</v>
      </c>
      <c r="I17" s="27">
        <v>2</v>
      </c>
      <c r="J17" s="27">
        <v>8</v>
      </c>
      <c r="K17" s="299">
        <v>0</v>
      </c>
      <c r="L17" s="293">
        <v>0</v>
      </c>
      <c r="M17" s="27">
        <v>0</v>
      </c>
      <c r="O17" s="162">
        <f t="shared" si="0"/>
        <v>13</v>
      </c>
    </row>
    <row r="18" spans="1:25" ht="18" customHeight="1" x14ac:dyDescent="0.25">
      <c r="A18" s="6" t="s">
        <v>24</v>
      </c>
      <c r="B18" s="271" t="s">
        <v>97</v>
      </c>
      <c r="C18" s="272"/>
      <c r="D18" s="272"/>
      <c r="E18" s="273"/>
      <c r="F18" s="28">
        <v>0</v>
      </c>
      <c r="G18" s="28">
        <v>2</v>
      </c>
      <c r="H18" s="27">
        <v>5</v>
      </c>
      <c r="I18" s="27">
        <v>3</v>
      </c>
      <c r="J18" s="27">
        <v>0</v>
      </c>
      <c r="K18" s="299">
        <v>1</v>
      </c>
      <c r="L18" s="293">
        <v>0</v>
      </c>
      <c r="M18" s="27">
        <v>0</v>
      </c>
      <c r="O18" s="162">
        <f t="shared" si="0"/>
        <v>11</v>
      </c>
    </row>
    <row r="19" spans="1:25" ht="18" customHeight="1" x14ac:dyDescent="0.25">
      <c r="A19" s="6" t="s">
        <v>25</v>
      </c>
      <c r="B19" s="271" t="s">
        <v>98</v>
      </c>
      <c r="C19" s="272"/>
      <c r="D19" s="272"/>
      <c r="E19" s="273"/>
      <c r="F19" s="28">
        <v>1</v>
      </c>
      <c r="G19" s="28">
        <v>4</v>
      </c>
      <c r="H19" s="27">
        <v>2</v>
      </c>
      <c r="I19" s="27">
        <v>2</v>
      </c>
      <c r="J19" s="27">
        <v>0</v>
      </c>
      <c r="K19" s="299">
        <v>2</v>
      </c>
      <c r="L19" s="293">
        <v>0</v>
      </c>
      <c r="M19" s="27">
        <v>0</v>
      </c>
      <c r="O19" s="162">
        <f t="shared" si="0"/>
        <v>11</v>
      </c>
    </row>
    <row r="20" spans="1:25" ht="18" customHeight="1" x14ac:dyDescent="0.25">
      <c r="A20" s="6" t="s">
        <v>26</v>
      </c>
      <c r="B20" s="271" t="s">
        <v>99</v>
      </c>
      <c r="C20" s="272"/>
      <c r="D20" s="272"/>
      <c r="E20" s="273"/>
      <c r="F20" s="28">
        <v>0</v>
      </c>
      <c r="G20" s="28">
        <v>1</v>
      </c>
      <c r="H20" s="27">
        <v>8</v>
      </c>
      <c r="I20" s="27">
        <v>8</v>
      </c>
      <c r="J20" s="27">
        <v>9</v>
      </c>
      <c r="K20" s="299">
        <v>0</v>
      </c>
      <c r="L20" s="293">
        <v>0</v>
      </c>
      <c r="M20" s="27">
        <v>0</v>
      </c>
      <c r="O20" s="162">
        <f t="shared" si="0"/>
        <v>26</v>
      </c>
    </row>
    <row r="21" spans="1:25" ht="18" hidden="1" customHeight="1" x14ac:dyDescent="0.25">
      <c r="A21" s="31"/>
      <c r="B21" s="43"/>
      <c r="C21" s="43"/>
      <c r="D21" s="43"/>
      <c r="E21" s="43"/>
      <c r="F21" s="32">
        <f>SUM(F12:F20)</f>
        <v>36</v>
      </c>
      <c r="G21" s="32">
        <f t="shared" ref="G21:M21" si="1">SUM(G12:G20)</f>
        <v>37</v>
      </c>
      <c r="H21" s="32">
        <f t="shared" si="1"/>
        <v>58</v>
      </c>
      <c r="I21" s="32">
        <f t="shared" si="1"/>
        <v>54</v>
      </c>
      <c r="J21" s="32">
        <f t="shared" si="1"/>
        <v>326</v>
      </c>
      <c r="K21" s="32">
        <f t="shared" si="1"/>
        <v>98</v>
      </c>
      <c r="L21" s="32">
        <f t="shared" si="1"/>
        <v>0</v>
      </c>
      <c r="M21" s="32">
        <f t="shared" si="1"/>
        <v>0</v>
      </c>
      <c r="O21" s="163"/>
    </row>
    <row r="22" spans="1:25" ht="15" x14ac:dyDescent="0.25">
      <c r="A22" s="138"/>
      <c r="B22" s="144" t="s">
        <v>53</v>
      </c>
      <c r="C22" s="145"/>
      <c r="D22" s="145"/>
      <c r="E22" s="145"/>
      <c r="F22" s="34"/>
      <c r="G22" s="34"/>
      <c r="H22" s="34"/>
      <c r="I22" s="34"/>
      <c r="J22" s="34"/>
      <c r="K22" s="34"/>
      <c r="L22" s="34"/>
      <c r="M22" s="34"/>
      <c r="O22" s="164"/>
    </row>
    <row r="23" spans="1:25" ht="35.25" customHeight="1" x14ac:dyDescent="0.25">
      <c r="A23" s="7" t="s">
        <v>27</v>
      </c>
      <c r="B23" s="264" t="s">
        <v>165</v>
      </c>
      <c r="C23" s="264"/>
      <c r="D23" s="264"/>
      <c r="E23" s="264"/>
      <c r="F23" s="24">
        <v>36</v>
      </c>
      <c r="G23" s="24">
        <v>37</v>
      </c>
      <c r="H23" s="24">
        <v>58</v>
      </c>
      <c r="I23" s="24">
        <v>50</v>
      </c>
      <c r="J23" s="24">
        <v>237</v>
      </c>
      <c r="K23" s="297">
        <v>84</v>
      </c>
      <c r="L23" s="294">
        <v>0</v>
      </c>
      <c r="M23" s="24">
        <v>0</v>
      </c>
      <c r="O23" s="165">
        <f>SUM(F23:M23)</f>
        <v>502</v>
      </c>
      <c r="Q23" s="40" t="s">
        <v>86</v>
      </c>
      <c r="R23" s="18"/>
      <c r="S23" s="18"/>
      <c r="T23" s="18"/>
      <c r="U23" s="18"/>
      <c r="V23" s="18"/>
      <c r="W23" s="18"/>
      <c r="X23" s="18"/>
      <c r="Y23" s="18"/>
    </row>
    <row r="24" spans="1:25" ht="35.25" customHeight="1" x14ac:dyDescent="0.25">
      <c r="A24" s="7" t="s">
        <v>28</v>
      </c>
      <c r="B24" s="264" t="s">
        <v>166</v>
      </c>
      <c r="C24" s="264"/>
      <c r="D24" s="264"/>
      <c r="E24" s="264"/>
      <c r="F24" s="24">
        <v>0</v>
      </c>
      <c r="G24" s="24">
        <v>0</v>
      </c>
      <c r="H24" s="24">
        <v>0</v>
      </c>
      <c r="I24" s="24">
        <v>4</v>
      </c>
      <c r="J24" s="24">
        <v>89</v>
      </c>
      <c r="K24" s="297">
        <v>13</v>
      </c>
      <c r="L24" s="294">
        <v>0</v>
      </c>
      <c r="M24" s="24">
        <v>0</v>
      </c>
      <c r="O24" s="165">
        <f>SUM(F24:M24)</f>
        <v>106</v>
      </c>
    </row>
    <row r="25" spans="1:25" ht="35.25" customHeight="1" x14ac:dyDescent="0.25">
      <c r="A25" s="7" t="s">
        <v>29</v>
      </c>
      <c r="B25" s="264" t="s">
        <v>167</v>
      </c>
      <c r="C25" s="264"/>
      <c r="D25" s="264"/>
      <c r="E25" s="264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97">
        <v>1</v>
      </c>
      <c r="L25" s="294">
        <v>0</v>
      </c>
      <c r="M25" s="24">
        <v>0</v>
      </c>
      <c r="O25" s="165">
        <f>SUM(F25:M25)</f>
        <v>1</v>
      </c>
    </row>
    <row r="26" spans="1:25" ht="35.25" hidden="1" customHeight="1" x14ac:dyDescent="0.25">
      <c r="A26" s="7"/>
      <c r="B26" s="53"/>
      <c r="C26" s="54"/>
      <c r="D26" s="54"/>
      <c r="E26" s="54"/>
      <c r="F26" s="33">
        <f>SUM(F23:F25)</f>
        <v>36</v>
      </c>
      <c r="G26" s="33">
        <f t="shared" ref="G26:M26" si="2">SUM(G23:G25)</f>
        <v>37</v>
      </c>
      <c r="H26" s="33">
        <f t="shared" si="2"/>
        <v>58</v>
      </c>
      <c r="I26" s="33">
        <f t="shared" si="2"/>
        <v>54</v>
      </c>
      <c r="J26" s="33">
        <f t="shared" si="2"/>
        <v>326</v>
      </c>
      <c r="K26" s="33">
        <f t="shared" si="2"/>
        <v>98</v>
      </c>
      <c r="L26" s="33">
        <f t="shared" si="2"/>
        <v>0</v>
      </c>
      <c r="M26" s="33">
        <f t="shared" si="2"/>
        <v>0</v>
      </c>
      <c r="O26" s="165"/>
    </row>
    <row r="27" spans="1:25" ht="15" customHeight="1" x14ac:dyDescent="0.25">
      <c r="A27" s="5"/>
      <c r="B27" s="146" t="s">
        <v>65</v>
      </c>
      <c r="C27" s="147"/>
      <c r="D27" s="147"/>
      <c r="E27" s="147"/>
      <c r="F27" s="22"/>
      <c r="G27" s="22"/>
      <c r="H27" s="22"/>
      <c r="I27" s="22"/>
      <c r="J27" s="22"/>
      <c r="K27" s="22"/>
      <c r="L27" s="22"/>
      <c r="M27" s="22"/>
      <c r="O27" s="166"/>
    </row>
    <row r="28" spans="1:25" s="140" customFormat="1" ht="20.25" customHeight="1" x14ac:dyDescent="0.25">
      <c r="A28" s="182">
        <v>4</v>
      </c>
      <c r="B28" s="174" t="s">
        <v>69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4"/>
      <c r="N28" s="160"/>
      <c r="O28" s="167"/>
    </row>
    <row r="29" spans="1:25" ht="16.5" customHeight="1" x14ac:dyDescent="0.25">
      <c r="A29" s="8" t="s">
        <v>31</v>
      </c>
      <c r="B29" s="274" t="s">
        <v>172</v>
      </c>
      <c r="C29" s="275"/>
      <c r="D29" s="275"/>
      <c r="E29" s="276"/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300">
        <v>1</v>
      </c>
      <c r="L29" s="295">
        <v>0</v>
      </c>
      <c r="M29" s="29">
        <v>0</v>
      </c>
      <c r="O29" s="168">
        <f>SUM(F29:M29)</f>
        <v>1</v>
      </c>
    </row>
    <row r="30" spans="1:25" ht="16.5" customHeight="1" x14ac:dyDescent="0.25">
      <c r="A30" s="8" t="s">
        <v>32</v>
      </c>
      <c r="B30" s="274" t="s">
        <v>173</v>
      </c>
      <c r="C30" s="275"/>
      <c r="D30" s="275"/>
      <c r="E30" s="276"/>
      <c r="F30" s="29">
        <v>36</v>
      </c>
      <c r="G30" s="29">
        <v>37</v>
      </c>
      <c r="H30" s="29">
        <v>50</v>
      </c>
      <c r="I30" s="29">
        <v>48</v>
      </c>
      <c r="J30" s="29">
        <v>237</v>
      </c>
      <c r="K30" s="300">
        <v>80</v>
      </c>
      <c r="L30" s="295">
        <v>0</v>
      </c>
      <c r="M30" s="29">
        <v>0</v>
      </c>
      <c r="O30" s="168">
        <f t="shared" ref="O30:O49" si="3">SUM(F30:M30)</f>
        <v>488</v>
      </c>
    </row>
    <row r="31" spans="1:25" ht="16.5" customHeight="1" x14ac:dyDescent="0.25">
      <c r="A31" s="8" t="s">
        <v>34</v>
      </c>
      <c r="B31" s="274" t="s">
        <v>174</v>
      </c>
      <c r="C31" s="275"/>
      <c r="D31" s="275"/>
      <c r="E31" s="276"/>
      <c r="F31" s="29">
        <v>0</v>
      </c>
      <c r="G31" s="29">
        <v>0</v>
      </c>
      <c r="H31" s="29">
        <v>8</v>
      </c>
      <c r="I31" s="29">
        <v>2</v>
      </c>
      <c r="J31" s="29"/>
      <c r="K31" s="300">
        <v>3</v>
      </c>
      <c r="L31" s="295">
        <v>0</v>
      </c>
      <c r="M31" s="29">
        <v>0</v>
      </c>
      <c r="O31" s="168">
        <f t="shared" si="3"/>
        <v>13</v>
      </c>
    </row>
    <row r="32" spans="1:25" ht="16.5" customHeight="1" x14ac:dyDescent="0.25">
      <c r="A32" s="8" t="s">
        <v>37</v>
      </c>
      <c r="B32" s="274" t="s">
        <v>175</v>
      </c>
      <c r="C32" s="275"/>
      <c r="D32" s="275"/>
      <c r="E32" s="276"/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300">
        <v>0</v>
      </c>
      <c r="L32" s="295">
        <v>0</v>
      </c>
      <c r="M32" s="29">
        <v>0</v>
      </c>
      <c r="O32" s="168">
        <f t="shared" si="3"/>
        <v>0</v>
      </c>
    </row>
    <row r="33" spans="1:15" ht="16.5" customHeight="1" x14ac:dyDescent="0.25">
      <c r="A33" s="8" t="s">
        <v>35</v>
      </c>
      <c r="B33" s="274" t="s">
        <v>176</v>
      </c>
      <c r="C33" s="275"/>
      <c r="D33" s="275"/>
      <c r="E33" s="276"/>
      <c r="F33" s="29">
        <f>SUM(F34:F42)</f>
        <v>0</v>
      </c>
      <c r="G33" s="29">
        <f t="shared" ref="G33:K33" si="4">SUM(G34:G42)</f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300">
        <f t="shared" si="4"/>
        <v>0</v>
      </c>
      <c r="L33" s="295">
        <f t="shared" ref="L33:M33" si="5">SUM(L34:L42)</f>
        <v>0</v>
      </c>
      <c r="M33" s="29">
        <f t="shared" si="5"/>
        <v>0</v>
      </c>
      <c r="O33" s="168">
        <f t="shared" si="3"/>
        <v>0</v>
      </c>
    </row>
    <row r="34" spans="1:15" ht="16.5" customHeight="1" x14ac:dyDescent="0.25">
      <c r="A34" s="8"/>
      <c r="B34" s="265" t="s">
        <v>177</v>
      </c>
      <c r="C34" s="266"/>
      <c r="D34" s="266"/>
      <c r="E34" s="267"/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00">
        <v>0</v>
      </c>
      <c r="L34" s="295">
        <v>0</v>
      </c>
      <c r="M34" s="29">
        <v>0</v>
      </c>
      <c r="O34" s="168">
        <f t="shared" si="3"/>
        <v>0</v>
      </c>
    </row>
    <row r="35" spans="1:15" ht="16.5" customHeight="1" x14ac:dyDescent="0.25">
      <c r="A35" s="8"/>
      <c r="B35" s="265" t="s">
        <v>178</v>
      </c>
      <c r="C35" s="266"/>
      <c r="D35" s="266"/>
      <c r="E35" s="267"/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300">
        <v>0</v>
      </c>
      <c r="L35" s="295">
        <v>0</v>
      </c>
      <c r="M35" s="29">
        <v>0</v>
      </c>
      <c r="O35" s="168">
        <f t="shared" si="3"/>
        <v>0</v>
      </c>
    </row>
    <row r="36" spans="1:15" ht="16.5" customHeight="1" x14ac:dyDescent="0.25">
      <c r="A36" s="8"/>
      <c r="B36" s="265" t="s">
        <v>179</v>
      </c>
      <c r="C36" s="266"/>
      <c r="D36" s="266"/>
      <c r="E36" s="267"/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300">
        <v>0</v>
      </c>
      <c r="L36" s="295">
        <v>0</v>
      </c>
      <c r="M36" s="29">
        <v>0</v>
      </c>
      <c r="O36" s="168">
        <f t="shared" si="3"/>
        <v>0</v>
      </c>
    </row>
    <row r="37" spans="1:15" ht="16.5" customHeight="1" x14ac:dyDescent="0.25">
      <c r="A37" s="8"/>
      <c r="B37" s="265" t="s">
        <v>180</v>
      </c>
      <c r="C37" s="266"/>
      <c r="D37" s="266"/>
      <c r="E37" s="267"/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300">
        <v>0</v>
      </c>
      <c r="L37" s="295">
        <v>0</v>
      </c>
      <c r="M37" s="29">
        <v>0</v>
      </c>
      <c r="O37" s="168">
        <f t="shared" si="3"/>
        <v>0</v>
      </c>
    </row>
    <row r="38" spans="1:15" ht="16.5" customHeight="1" x14ac:dyDescent="0.25">
      <c r="A38" s="8"/>
      <c r="B38" s="265" t="s">
        <v>181</v>
      </c>
      <c r="C38" s="266"/>
      <c r="D38" s="266"/>
      <c r="E38" s="267"/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300">
        <v>0</v>
      </c>
      <c r="L38" s="295">
        <v>0</v>
      </c>
      <c r="M38" s="29">
        <v>0</v>
      </c>
      <c r="O38" s="168">
        <f t="shared" si="3"/>
        <v>0</v>
      </c>
    </row>
    <row r="39" spans="1:15" ht="16.5" customHeight="1" x14ac:dyDescent="0.25">
      <c r="A39" s="8"/>
      <c r="B39" s="265" t="s">
        <v>182</v>
      </c>
      <c r="C39" s="266"/>
      <c r="D39" s="266"/>
      <c r="E39" s="267"/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00">
        <v>0</v>
      </c>
      <c r="L39" s="295">
        <v>0</v>
      </c>
      <c r="M39" s="29">
        <v>0</v>
      </c>
      <c r="O39" s="168">
        <f t="shared" si="3"/>
        <v>0</v>
      </c>
    </row>
    <row r="40" spans="1:15" ht="16.5" customHeight="1" x14ac:dyDescent="0.25">
      <c r="A40" s="8"/>
      <c r="B40" s="277" t="s">
        <v>183</v>
      </c>
      <c r="C40" s="278"/>
      <c r="D40" s="278"/>
      <c r="E40" s="279"/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300">
        <v>0</v>
      </c>
      <c r="L40" s="295">
        <v>0</v>
      </c>
      <c r="M40" s="29">
        <v>0</v>
      </c>
      <c r="O40" s="168">
        <f t="shared" si="3"/>
        <v>0</v>
      </c>
    </row>
    <row r="41" spans="1:15" ht="16.5" customHeight="1" x14ac:dyDescent="0.25">
      <c r="A41" s="8"/>
      <c r="B41" s="265" t="s">
        <v>184</v>
      </c>
      <c r="C41" s="266"/>
      <c r="D41" s="266"/>
      <c r="E41" s="267"/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00">
        <v>0</v>
      </c>
      <c r="L41" s="295">
        <v>0</v>
      </c>
      <c r="M41" s="29">
        <v>0</v>
      </c>
      <c r="O41" s="168">
        <f t="shared" si="3"/>
        <v>0</v>
      </c>
    </row>
    <row r="42" spans="1:15" ht="16.5" customHeight="1" x14ac:dyDescent="0.25">
      <c r="A42" s="8"/>
      <c r="B42" s="265" t="s">
        <v>185</v>
      </c>
      <c r="C42" s="266"/>
      <c r="D42" s="266"/>
      <c r="E42" s="267"/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300">
        <v>0</v>
      </c>
      <c r="L42" s="295">
        <v>0</v>
      </c>
      <c r="M42" s="29">
        <v>0</v>
      </c>
      <c r="O42" s="168">
        <f t="shared" si="3"/>
        <v>0</v>
      </c>
    </row>
    <row r="43" spans="1:15" ht="16.5" customHeight="1" x14ac:dyDescent="0.25">
      <c r="A43" s="8" t="s">
        <v>36</v>
      </c>
      <c r="B43" s="280" t="s">
        <v>186</v>
      </c>
      <c r="C43" s="281"/>
      <c r="D43" s="281"/>
      <c r="E43" s="282"/>
      <c r="F43" s="29">
        <f>SUM(F44:F47)</f>
        <v>0</v>
      </c>
      <c r="G43" s="29">
        <f t="shared" ref="G43:M43" si="6">SUM(G44:G47)</f>
        <v>0</v>
      </c>
      <c r="H43" s="29">
        <f t="shared" si="6"/>
        <v>0</v>
      </c>
      <c r="I43" s="29">
        <f t="shared" si="6"/>
        <v>0</v>
      </c>
      <c r="J43" s="29">
        <f t="shared" si="6"/>
        <v>0</v>
      </c>
      <c r="K43" s="300">
        <f t="shared" si="6"/>
        <v>0</v>
      </c>
      <c r="L43" s="295">
        <f t="shared" si="6"/>
        <v>0</v>
      </c>
      <c r="M43" s="29">
        <f t="shared" si="6"/>
        <v>0</v>
      </c>
      <c r="O43" s="168">
        <f t="shared" si="3"/>
        <v>0</v>
      </c>
    </row>
    <row r="44" spans="1:15" ht="16.5" customHeight="1" x14ac:dyDescent="0.25">
      <c r="A44" s="8"/>
      <c r="B44" s="265" t="s">
        <v>187</v>
      </c>
      <c r="C44" s="266"/>
      <c r="D44" s="266"/>
      <c r="E44" s="267"/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300">
        <v>0</v>
      </c>
      <c r="L44" s="295">
        <v>0</v>
      </c>
      <c r="M44" s="29">
        <v>0</v>
      </c>
      <c r="O44" s="168">
        <f t="shared" si="3"/>
        <v>0</v>
      </c>
    </row>
    <row r="45" spans="1:15" ht="16.5" customHeight="1" x14ac:dyDescent="0.25">
      <c r="A45" s="8"/>
      <c r="B45" s="265" t="s">
        <v>188</v>
      </c>
      <c r="C45" s="266"/>
      <c r="D45" s="266"/>
      <c r="E45" s="267"/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300">
        <v>0</v>
      </c>
      <c r="L45" s="295">
        <v>0</v>
      </c>
      <c r="M45" s="29">
        <v>0</v>
      </c>
      <c r="O45" s="168">
        <f t="shared" si="3"/>
        <v>0</v>
      </c>
    </row>
    <row r="46" spans="1:15" ht="16.5" customHeight="1" x14ac:dyDescent="0.25">
      <c r="A46" s="8"/>
      <c r="B46" s="265" t="s">
        <v>189</v>
      </c>
      <c r="C46" s="266"/>
      <c r="D46" s="266"/>
      <c r="E46" s="267"/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00">
        <v>0</v>
      </c>
      <c r="L46" s="295">
        <v>0</v>
      </c>
      <c r="M46" s="29">
        <v>0</v>
      </c>
      <c r="O46" s="168">
        <f t="shared" si="3"/>
        <v>0</v>
      </c>
    </row>
    <row r="47" spans="1:15" ht="16.5" customHeight="1" x14ac:dyDescent="0.25">
      <c r="A47" s="8"/>
      <c r="B47" s="265" t="s">
        <v>185</v>
      </c>
      <c r="C47" s="266"/>
      <c r="D47" s="266"/>
      <c r="E47" s="267"/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300">
        <v>0</v>
      </c>
      <c r="L47" s="295">
        <v>0</v>
      </c>
      <c r="M47" s="29">
        <v>0</v>
      </c>
      <c r="O47" s="168">
        <f t="shared" si="3"/>
        <v>0</v>
      </c>
    </row>
    <row r="48" spans="1:15" ht="16.5" customHeight="1" x14ac:dyDescent="0.25">
      <c r="A48" s="8" t="s">
        <v>38</v>
      </c>
      <c r="B48" s="287" t="s">
        <v>190</v>
      </c>
      <c r="C48" s="288"/>
      <c r="D48" s="288"/>
      <c r="E48" s="289"/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300">
        <v>0</v>
      </c>
      <c r="L48" s="295">
        <v>0</v>
      </c>
      <c r="M48" s="29">
        <v>0</v>
      </c>
      <c r="O48" s="168">
        <f t="shared" si="3"/>
        <v>0</v>
      </c>
    </row>
    <row r="49" spans="1:15" ht="16.5" customHeight="1" x14ac:dyDescent="0.25">
      <c r="A49" s="9" t="s">
        <v>50</v>
      </c>
      <c r="B49" s="287" t="s">
        <v>191</v>
      </c>
      <c r="C49" s="290"/>
      <c r="D49" s="290"/>
      <c r="E49" s="291"/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00">
        <v>0</v>
      </c>
      <c r="L49" s="295">
        <v>0</v>
      </c>
      <c r="M49" s="29">
        <v>0</v>
      </c>
      <c r="O49" s="168">
        <f t="shared" si="3"/>
        <v>0</v>
      </c>
    </row>
    <row r="50" spans="1:15" ht="16.5" hidden="1" customHeight="1" x14ac:dyDescent="0.25">
      <c r="A50" s="9"/>
      <c r="B50" s="49"/>
      <c r="C50" s="50"/>
      <c r="D50" s="50"/>
      <c r="E50" s="50"/>
      <c r="F50" s="39">
        <f>SUM(F29:F33,F43,F48:F49)</f>
        <v>36</v>
      </c>
      <c r="G50" s="39">
        <f t="shared" ref="G50:M50" si="7">SUM(G29:G33,G43,G48:G49)</f>
        <v>37</v>
      </c>
      <c r="H50" s="39">
        <f t="shared" si="7"/>
        <v>58</v>
      </c>
      <c r="I50" s="39">
        <f t="shared" si="7"/>
        <v>50</v>
      </c>
      <c r="J50" s="39">
        <f t="shared" si="7"/>
        <v>237</v>
      </c>
      <c r="K50" s="39">
        <f t="shared" si="7"/>
        <v>84</v>
      </c>
      <c r="L50" s="39">
        <f t="shared" si="7"/>
        <v>0</v>
      </c>
      <c r="M50" s="39">
        <f t="shared" si="7"/>
        <v>0</v>
      </c>
      <c r="O50" s="168"/>
    </row>
    <row r="51" spans="1:15" ht="15" x14ac:dyDescent="0.25">
      <c r="A51" s="10"/>
      <c r="B51" s="148" t="s">
        <v>54</v>
      </c>
      <c r="C51" s="149"/>
      <c r="D51" s="149"/>
      <c r="E51" s="149"/>
      <c r="F51" s="23"/>
      <c r="G51" s="23"/>
      <c r="H51" s="23"/>
      <c r="I51" s="23"/>
      <c r="J51" s="23"/>
      <c r="K51" s="23"/>
      <c r="L51" s="23"/>
      <c r="M51" s="23"/>
      <c r="O51" s="164"/>
    </row>
    <row r="52" spans="1:15" s="140" customFormat="1" ht="29.25" customHeight="1" x14ac:dyDescent="0.25">
      <c r="A52" s="185">
        <v>5</v>
      </c>
      <c r="B52" s="186" t="s">
        <v>168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8"/>
      <c r="N52" s="160"/>
      <c r="O52" s="169"/>
    </row>
    <row r="53" spans="1:15" s="19" customFormat="1" ht="16.5" customHeight="1" x14ac:dyDescent="0.25">
      <c r="A53" s="11" t="s">
        <v>55</v>
      </c>
      <c r="B53" s="268" t="s">
        <v>192</v>
      </c>
      <c r="C53" s="269"/>
      <c r="D53" s="269"/>
      <c r="E53" s="270"/>
      <c r="F53" s="30">
        <v>20</v>
      </c>
      <c r="G53" s="30">
        <v>14</v>
      </c>
      <c r="H53" s="30">
        <v>30</v>
      </c>
      <c r="I53" s="30">
        <v>25</v>
      </c>
      <c r="J53" s="30">
        <v>167</v>
      </c>
      <c r="K53" s="301">
        <v>42</v>
      </c>
      <c r="L53" s="296">
        <v>0</v>
      </c>
      <c r="M53" s="30">
        <v>0</v>
      </c>
      <c r="N53" s="170"/>
      <c r="O53" s="171">
        <f>SUM(F53:M53)</f>
        <v>298</v>
      </c>
    </row>
    <row r="54" spans="1:15" s="19" customFormat="1" ht="16.5" customHeight="1" x14ac:dyDescent="0.25">
      <c r="A54" s="11" t="s">
        <v>56</v>
      </c>
      <c r="B54" s="268" t="s">
        <v>193</v>
      </c>
      <c r="C54" s="269"/>
      <c r="D54" s="269"/>
      <c r="E54" s="270"/>
      <c r="F54" s="30">
        <v>16</v>
      </c>
      <c r="G54" s="30">
        <v>23</v>
      </c>
      <c r="H54" s="30">
        <v>28</v>
      </c>
      <c r="I54" s="30">
        <v>29</v>
      </c>
      <c r="J54" s="30">
        <v>159</v>
      </c>
      <c r="K54" s="301">
        <v>56</v>
      </c>
      <c r="L54" s="296">
        <v>0</v>
      </c>
      <c r="M54" s="30">
        <v>0</v>
      </c>
      <c r="N54" s="170"/>
      <c r="O54" s="171">
        <f t="shared" ref="O54:O57" si="8">SUM(F54:M54)</f>
        <v>311</v>
      </c>
    </row>
    <row r="55" spans="1:15" s="19" customFormat="1" ht="16.5" customHeight="1" x14ac:dyDescent="0.25">
      <c r="A55" s="11" t="s">
        <v>57</v>
      </c>
      <c r="B55" s="268" t="s">
        <v>194</v>
      </c>
      <c r="C55" s="269"/>
      <c r="D55" s="269"/>
      <c r="E55" s="270"/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1">
        <v>0</v>
      </c>
      <c r="L55" s="296">
        <v>0</v>
      </c>
      <c r="M55" s="30">
        <v>0</v>
      </c>
      <c r="N55" s="170"/>
      <c r="O55" s="171">
        <f t="shared" si="8"/>
        <v>0</v>
      </c>
    </row>
    <row r="56" spans="1:15" s="19" customFormat="1" ht="16.5" customHeight="1" x14ac:dyDescent="0.25">
      <c r="A56" s="11" t="s">
        <v>58</v>
      </c>
      <c r="B56" s="268" t="s">
        <v>195</v>
      </c>
      <c r="C56" s="269"/>
      <c r="D56" s="269"/>
      <c r="E56" s="270"/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1">
        <v>0</v>
      </c>
      <c r="L56" s="296">
        <v>0</v>
      </c>
      <c r="M56" s="30">
        <v>0</v>
      </c>
      <c r="N56" s="170"/>
      <c r="O56" s="171">
        <f t="shared" si="8"/>
        <v>0</v>
      </c>
    </row>
    <row r="57" spans="1:15" s="19" customFormat="1" ht="16.5" customHeight="1" x14ac:dyDescent="0.25">
      <c r="A57" s="11" t="s">
        <v>59</v>
      </c>
      <c r="B57" s="268" t="s">
        <v>196</v>
      </c>
      <c r="C57" s="269"/>
      <c r="D57" s="269"/>
      <c r="E57" s="270"/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1">
        <v>0</v>
      </c>
      <c r="L57" s="296">
        <v>0</v>
      </c>
      <c r="M57" s="30">
        <v>0</v>
      </c>
      <c r="N57" s="170"/>
      <c r="O57" s="171">
        <f t="shared" si="8"/>
        <v>0</v>
      </c>
    </row>
    <row r="58" spans="1:15" s="19" customFormat="1" ht="16.5" hidden="1" customHeight="1" x14ac:dyDescent="0.25">
      <c r="A58" s="96"/>
      <c r="B58" s="51"/>
      <c r="C58" s="51"/>
      <c r="D58" s="51"/>
      <c r="E58" s="52"/>
      <c r="F58" s="30">
        <f>SUM(F53:F57)</f>
        <v>36</v>
      </c>
      <c r="G58" s="30">
        <f t="shared" ref="G58:M58" si="9">SUM(G53:G57)</f>
        <v>37</v>
      </c>
      <c r="H58" s="30">
        <f t="shared" si="9"/>
        <v>58</v>
      </c>
      <c r="I58" s="30">
        <f t="shared" si="9"/>
        <v>54</v>
      </c>
      <c r="J58" s="30">
        <f t="shared" si="9"/>
        <v>326</v>
      </c>
      <c r="K58" s="30">
        <f t="shared" si="9"/>
        <v>98</v>
      </c>
      <c r="L58" s="30">
        <f t="shared" si="9"/>
        <v>0</v>
      </c>
      <c r="M58" s="30">
        <f t="shared" si="9"/>
        <v>0</v>
      </c>
      <c r="N58" s="170"/>
      <c r="O58" s="171"/>
    </row>
    <row r="59" spans="1:15" s="140" customFormat="1" ht="30" customHeight="1" x14ac:dyDescent="0.25">
      <c r="A59" s="189" t="s">
        <v>100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N59" s="156"/>
      <c r="O59" s="172"/>
    </row>
    <row r="60" spans="1:15" s="2" customFormat="1" ht="17.100000000000001" customHeight="1" x14ac:dyDescent="0.2">
      <c r="A60" s="107"/>
      <c r="B60" s="108" t="s">
        <v>101</v>
      </c>
      <c r="C60" s="108"/>
      <c r="D60" s="108"/>
      <c r="E60" s="108"/>
      <c r="F60" s="109"/>
      <c r="G60" s="109"/>
      <c r="H60" s="109"/>
      <c r="I60" s="109"/>
      <c r="J60" s="109"/>
      <c r="K60" s="109"/>
      <c r="L60" s="109"/>
      <c r="M60" s="109"/>
      <c r="N60" s="140"/>
      <c r="O60" s="109"/>
    </row>
    <row r="61" spans="1:15" s="2" customFormat="1" ht="18.600000000000001" customHeight="1" x14ac:dyDescent="0.2">
      <c r="A61" s="110" t="s">
        <v>102</v>
      </c>
      <c r="B61" s="217" t="s">
        <v>103</v>
      </c>
      <c r="C61" s="218"/>
      <c r="D61" s="218"/>
      <c r="E61" s="219"/>
      <c r="F61" s="127">
        <v>35</v>
      </c>
      <c r="G61" s="127">
        <v>35</v>
      </c>
      <c r="H61" s="127">
        <v>29</v>
      </c>
      <c r="I61" s="127">
        <v>18</v>
      </c>
      <c r="J61" s="127">
        <v>30</v>
      </c>
      <c r="K61" s="307">
        <v>20</v>
      </c>
      <c r="L61" s="302">
        <v>0</v>
      </c>
      <c r="M61" s="127">
        <v>0</v>
      </c>
      <c r="N61" s="140"/>
      <c r="O61" s="127">
        <f>SUM(F61:M61)</f>
        <v>167</v>
      </c>
    </row>
    <row r="62" spans="1:15" s="2" customFormat="1" ht="18.600000000000001" customHeight="1" x14ac:dyDescent="0.2">
      <c r="A62" s="110" t="s">
        <v>104</v>
      </c>
      <c r="B62" s="220" t="s">
        <v>105</v>
      </c>
      <c r="C62" s="221"/>
      <c r="D62" s="221"/>
      <c r="E62" s="222"/>
      <c r="F62" s="127">
        <v>35</v>
      </c>
      <c r="G62" s="127">
        <v>38</v>
      </c>
      <c r="H62" s="127">
        <v>34</v>
      </c>
      <c r="I62" s="127">
        <v>41</v>
      </c>
      <c r="J62" s="127">
        <v>326</v>
      </c>
      <c r="K62" s="307">
        <v>76</v>
      </c>
      <c r="L62" s="302">
        <v>0</v>
      </c>
      <c r="M62" s="127">
        <v>0</v>
      </c>
      <c r="N62" s="140"/>
      <c r="O62" s="127">
        <f t="shared" ref="O62:O68" si="10">SUM(F62:M62)</f>
        <v>550</v>
      </c>
    </row>
    <row r="63" spans="1:15" s="2" customFormat="1" ht="18.600000000000001" customHeight="1" x14ac:dyDescent="0.2">
      <c r="A63" s="110" t="s">
        <v>106</v>
      </c>
      <c r="B63" s="220" t="s">
        <v>107</v>
      </c>
      <c r="C63" s="221"/>
      <c r="D63" s="221"/>
      <c r="E63" s="222"/>
      <c r="F63" s="127">
        <v>74</v>
      </c>
      <c r="G63" s="127">
        <v>65</v>
      </c>
      <c r="H63" s="127">
        <v>58</v>
      </c>
      <c r="I63" s="127">
        <v>26</v>
      </c>
      <c r="J63" s="127">
        <v>65</v>
      </c>
      <c r="K63" s="307">
        <v>45</v>
      </c>
      <c r="L63" s="302">
        <v>0</v>
      </c>
      <c r="M63" s="127">
        <v>0</v>
      </c>
      <c r="N63" s="140"/>
      <c r="O63" s="127">
        <f t="shared" si="10"/>
        <v>333</v>
      </c>
    </row>
    <row r="64" spans="1:15" s="2" customFormat="1" ht="18.600000000000001" customHeight="1" x14ac:dyDescent="0.2">
      <c r="A64" s="110" t="s">
        <v>108</v>
      </c>
      <c r="B64" s="220" t="s">
        <v>109</v>
      </c>
      <c r="C64" s="221"/>
      <c r="D64" s="221"/>
      <c r="E64" s="222"/>
      <c r="F64" s="127">
        <v>35</v>
      </c>
      <c r="G64" s="127">
        <v>38</v>
      </c>
      <c r="H64" s="127">
        <v>34</v>
      </c>
      <c r="I64" s="127">
        <v>41</v>
      </c>
      <c r="J64" s="127">
        <v>86</v>
      </c>
      <c r="K64" s="307">
        <v>85</v>
      </c>
      <c r="L64" s="302">
        <v>0</v>
      </c>
      <c r="M64" s="127">
        <v>0</v>
      </c>
      <c r="N64" s="140"/>
      <c r="O64" s="127">
        <f t="shared" si="10"/>
        <v>319</v>
      </c>
    </row>
    <row r="65" spans="1:15" s="2" customFormat="1" ht="18.600000000000001" customHeight="1" x14ac:dyDescent="0.2">
      <c r="A65" s="110" t="s">
        <v>110</v>
      </c>
      <c r="B65" s="220" t="s">
        <v>111</v>
      </c>
      <c r="C65" s="221"/>
      <c r="D65" s="221"/>
      <c r="E65" s="222"/>
      <c r="F65" s="127">
        <v>35</v>
      </c>
      <c r="G65" s="127">
        <v>35</v>
      </c>
      <c r="H65" s="127">
        <v>29</v>
      </c>
      <c r="I65" s="127">
        <v>18</v>
      </c>
      <c r="J65" s="127">
        <v>38</v>
      </c>
      <c r="K65" s="307">
        <v>28</v>
      </c>
      <c r="L65" s="302">
        <v>0</v>
      </c>
      <c r="M65" s="127">
        <v>0</v>
      </c>
      <c r="N65" s="140"/>
      <c r="O65" s="127">
        <f t="shared" si="10"/>
        <v>183</v>
      </c>
    </row>
    <row r="66" spans="1:15" s="2" customFormat="1" ht="18.600000000000001" customHeight="1" x14ac:dyDescent="0.2">
      <c r="A66" s="110" t="s">
        <v>112</v>
      </c>
      <c r="B66" s="220" t="s">
        <v>113</v>
      </c>
      <c r="C66" s="221"/>
      <c r="D66" s="221"/>
      <c r="E66" s="222"/>
      <c r="F66" s="127">
        <v>35</v>
      </c>
      <c r="G66" s="127">
        <v>38</v>
      </c>
      <c r="H66" s="127">
        <v>34</v>
      </c>
      <c r="I66" s="127">
        <v>41</v>
      </c>
      <c r="J66" s="127">
        <v>86</v>
      </c>
      <c r="K66" s="307">
        <v>68</v>
      </c>
      <c r="L66" s="302">
        <v>0</v>
      </c>
      <c r="M66" s="127">
        <v>0</v>
      </c>
      <c r="N66" s="140"/>
      <c r="O66" s="127">
        <f t="shared" si="10"/>
        <v>302</v>
      </c>
    </row>
    <row r="67" spans="1:15" s="2" customFormat="1" ht="18.600000000000001" customHeight="1" x14ac:dyDescent="0.2">
      <c r="A67" s="110" t="s">
        <v>114</v>
      </c>
      <c r="B67" s="220" t="s">
        <v>115</v>
      </c>
      <c r="C67" s="221"/>
      <c r="D67" s="221"/>
      <c r="E67" s="222"/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307">
        <v>90</v>
      </c>
      <c r="L67" s="302">
        <v>0</v>
      </c>
      <c r="M67" s="127">
        <v>0</v>
      </c>
      <c r="N67" s="140"/>
      <c r="O67" s="127">
        <f t="shared" si="10"/>
        <v>90</v>
      </c>
    </row>
    <row r="68" spans="1:15" s="2" customFormat="1" ht="18.600000000000001" customHeight="1" x14ac:dyDescent="0.2">
      <c r="A68" s="110" t="s">
        <v>116</v>
      </c>
      <c r="B68" s="220" t="s">
        <v>117</v>
      </c>
      <c r="C68" s="221"/>
      <c r="D68" s="221"/>
      <c r="E68" s="222"/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307">
        <v>10</v>
      </c>
      <c r="L68" s="302">
        <v>0</v>
      </c>
      <c r="M68" s="127">
        <v>0</v>
      </c>
      <c r="N68" s="140"/>
      <c r="O68" s="127">
        <f t="shared" si="10"/>
        <v>10</v>
      </c>
    </row>
    <row r="69" spans="1:15" s="2" customFormat="1" ht="16.5" customHeight="1" x14ac:dyDescent="0.2">
      <c r="A69" s="112"/>
      <c r="B69" s="223" t="s">
        <v>118</v>
      </c>
      <c r="C69" s="224"/>
      <c r="D69" s="224"/>
      <c r="E69" s="225"/>
      <c r="F69" s="113"/>
      <c r="G69" s="113"/>
      <c r="H69" s="113"/>
      <c r="I69" s="113"/>
      <c r="J69" s="113"/>
      <c r="K69" s="113"/>
      <c r="L69" s="113"/>
      <c r="M69" s="113"/>
      <c r="N69" s="140"/>
      <c r="O69" s="113"/>
    </row>
    <row r="70" spans="1:15" s="2" customFormat="1" ht="33" customHeight="1" x14ac:dyDescent="0.2">
      <c r="A70" s="114" t="s">
        <v>119</v>
      </c>
      <c r="B70" s="226" t="s">
        <v>120</v>
      </c>
      <c r="C70" s="227"/>
      <c r="D70" s="227"/>
      <c r="E70" s="228"/>
      <c r="F70" s="128">
        <v>2</v>
      </c>
      <c r="G70" s="128">
        <v>4</v>
      </c>
      <c r="H70" s="128">
        <v>3</v>
      </c>
      <c r="I70" s="128">
        <v>8</v>
      </c>
      <c r="J70" s="128">
        <v>11</v>
      </c>
      <c r="K70" s="308">
        <v>10</v>
      </c>
      <c r="L70" s="303">
        <v>0</v>
      </c>
      <c r="M70" s="128">
        <v>0</v>
      </c>
      <c r="N70" s="140"/>
      <c r="O70" s="128">
        <f>SUM(F70:M70)</f>
        <v>38</v>
      </c>
    </row>
    <row r="71" spans="1:15" s="2" customFormat="1" ht="19.5" customHeight="1" x14ac:dyDescent="0.2">
      <c r="A71" s="114" t="s">
        <v>121</v>
      </c>
      <c r="B71" s="226" t="s">
        <v>122</v>
      </c>
      <c r="C71" s="227"/>
      <c r="D71" s="227"/>
      <c r="E71" s="228"/>
      <c r="F71" s="128">
        <v>1</v>
      </c>
      <c r="G71" s="128">
        <v>4</v>
      </c>
      <c r="H71" s="128">
        <v>3</v>
      </c>
      <c r="I71" s="128">
        <v>4</v>
      </c>
      <c r="J71" s="128">
        <v>4</v>
      </c>
      <c r="K71" s="308">
        <v>2</v>
      </c>
      <c r="L71" s="303">
        <v>0</v>
      </c>
      <c r="M71" s="128">
        <v>0</v>
      </c>
      <c r="N71" s="140"/>
      <c r="O71" s="128">
        <f>SUM(F71:M71)</f>
        <v>18</v>
      </c>
    </row>
    <row r="72" spans="1:15" s="2" customFormat="1" ht="16.5" customHeight="1" x14ac:dyDescent="0.2">
      <c r="A72" s="112"/>
      <c r="B72" s="223" t="s">
        <v>123</v>
      </c>
      <c r="C72" s="224"/>
      <c r="D72" s="224"/>
      <c r="E72" s="225"/>
      <c r="F72" s="113"/>
      <c r="G72" s="113"/>
      <c r="H72" s="113"/>
      <c r="I72" s="113"/>
      <c r="J72" s="113"/>
      <c r="K72" s="113"/>
      <c r="L72" s="113"/>
      <c r="M72" s="113"/>
      <c r="N72" s="140"/>
      <c r="O72" s="113"/>
    </row>
    <row r="73" spans="1:15" s="2" customFormat="1" ht="18" customHeight="1" x14ac:dyDescent="0.2">
      <c r="A73" s="116" t="s">
        <v>124</v>
      </c>
      <c r="B73" s="229" t="s">
        <v>125</v>
      </c>
      <c r="C73" s="230"/>
      <c r="D73" s="230"/>
      <c r="E73" s="231"/>
      <c r="F73" s="129">
        <v>2</v>
      </c>
      <c r="G73" s="129">
        <v>1</v>
      </c>
      <c r="H73" s="129">
        <v>1</v>
      </c>
      <c r="I73" s="129">
        <v>1</v>
      </c>
      <c r="J73" s="129">
        <v>3</v>
      </c>
      <c r="K73" s="309">
        <v>0</v>
      </c>
      <c r="L73" s="304">
        <v>0</v>
      </c>
      <c r="M73" s="129">
        <v>0</v>
      </c>
      <c r="N73" s="140"/>
      <c r="O73" s="129">
        <f>SUM(F73:M73)</f>
        <v>8</v>
      </c>
    </row>
    <row r="74" spans="1:15" s="2" customFormat="1" ht="18" customHeight="1" x14ac:dyDescent="0.2">
      <c r="A74" s="116" t="s">
        <v>126</v>
      </c>
      <c r="B74" s="229" t="s">
        <v>127</v>
      </c>
      <c r="C74" s="230"/>
      <c r="D74" s="230"/>
      <c r="E74" s="231"/>
      <c r="F74" s="129">
        <v>200</v>
      </c>
      <c r="G74" s="129">
        <v>85</v>
      </c>
      <c r="H74" s="129">
        <v>254</v>
      </c>
      <c r="I74" s="129">
        <v>400</v>
      </c>
      <c r="J74" s="129">
        <v>310</v>
      </c>
      <c r="K74" s="309">
        <v>0</v>
      </c>
      <c r="L74" s="304">
        <v>0</v>
      </c>
      <c r="M74" s="129">
        <v>0</v>
      </c>
      <c r="N74" s="140"/>
      <c r="O74" s="129">
        <f t="shared" ref="O74:O78" si="11">SUM(F74:M74)</f>
        <v>1249</v>
      </c>
    </row>
    <row r="75" spans="1:15" s="2" customFormat="1" ht="18" customHeight="1" x14ac:dyDescent="0.2">
      <c r="A75" s="116" t="s">
        <v>128</v>
      </c>
      <c r="B75" s="232" t="s">
        <v>129</v>
      </c>
      <c r="C75" s="233"/>
      <c r="D75" s="233"/>
      <c r="E75" s="234"/>
      <c r="F75" s="129">
        <v>0</v>
      </c>
      <c r="G75" s="129">
        <v>0</v>
      </c>
      <c r="H75" s="129">
        <v>0</v>
      </c>
      <c r="I75" s="129">
        <v>0</v>
      </c>
      <c r="J75" s="129">
        <v>1</v>
      </c>
      <c r="K75" s="309">
        <v>1</v>
      </c>
      <c r="L75" s="304">
        <v>0</v>
      </c>
      <c r="M75" s="129">
        <v>0</v>
      </c>
      <c r="N75" s="140"/>
      <c r="O75" s="129">
        <f t="shared" si="11"/>
        <v>2</v>
      </c>
    </row>
    <row r="76" spans="1:15" s="2" customFormat="1" ht="18" customHeight="1" x14ac:dyDescent="0.2">
      <c r="A76" s="118" t="s">
        <v>130</v>
      </c>
      <c r="B76" s="229" t="s">
        <v>131</v>
      </c>
      <c r="C76" s="230"/>
      <c r="D76" s="230"/>
      <c r="E76" s="231"/>
      <c r="F76" s="129">
        <v>0</v>
      </c>
      <c r="G76" s="129">
        <v>0</v>
      </c>
      <c r="H76" s="129">
        <v>0</v>
      </c>
      <c r="I76" s="129">
        <v>0</v>
      </c>
      <c r="J76" s="129">
        <v>28</v>
      </c>
      <c r="K76" s="309">
        <v>27</v>
      </c>
      <c r="L76" s="304">
        <v>0</v>
      </c>
      <c r="M76" s="129">
        <v>0</v>
      </c>
      <c r="N76" s="140"/>
      <c r="O76" s="129">
        <f t="shared" si="11"/>
        <v>55</v>
      </c>
    </row>
    <row r="77" spans="1:15" s="2" customFormat="1" ht="18" customHeight="1" x14ac:dyDescent="0.2">
      <c r="A77" s="119" t="s">
        <v>132</v>
      </c>
      <c r="B77" s="232" t="s">
        <v>133</v>
      </c>
      <c r="C77" s="233"/>
      <c r="D77" s="233"/>
      <c r="E77" s="234"/>
      <c r="F77" s="129">
        <v>1</v>
      </c>
      <c r="G77" s="129">
        <v>1</v>
      </c>
      <c r="H77" s="129">
        <v>1</v>
      </c>
      <c r="I77" s="129">
        <v>2</v>
      </c>
      <c r="J77" s="130">
        <v>2</v>
      </c>
      <c r="K77" s="310">
        <v>2</v>
      </c>
      <c r="L77" s="305">
        <v>0</v>
      </c>
      <c r="M77" s="130">
        <v>0</v>
      </c>
      <c r="N77" s="140"/>
      <c r="O77" s="129">
        <f t="shared" si="11"/>
        <v>9</v>
      </c>
    </row>
    <row r="78" spans="1:15" s="2" customFormat="1" ht="18" customHeight="1" x14ac:dyDescent="0.2">
      <c r="A78" s="119" t="s">
        <v>134</v>
      </c>
      <c r="B78" s="232" t="s">
        <v>135</v>
      </c>
      <c r="C78" s="233"/>
      <c r="D78" s="233"/>
      <c r="E78" s="234"/>
      <c r="F78" s="129">
        <v>40</v>
      </c>
      <c r="G78" s="129">
        <v>66</v>
      </c>
      <c r="H78" s="129">
        <v>59</v>
      </c>
      <c r="I78" s="129">
        <v>64</v>
      </c>
      <c r="J78" s="130">
        <v>78</v>
      </c>
      <c r="K78" s="310">
        <v>41</v>
      </c>
      <c r="L78" s="305">
        <v>0</v>
      </c>
      <c r="M78" s="130">
        <v>0</v>
      </c>
      <c r="N78" s="140"/>
      <c r="O78" s="129">
        <f t="shared" si="11"/>
        <v>348</v>
      </c>
    </row>
    <row r="79" spans="1:15" s="2" customFormat="1" ht="16.5" customHeight="1" x14ac:dyDescent="0.2">
      <c r="A79" s="121"/>
      <c r="B79" s="235" t="s">
        <v>136</v>
      </c>
      <c r="C79" s="236"/>
      <c r="D79" s="236"/>
      <c r="E79" s="237"/>
      <c r="F79" s="122"/>
      <c r="G79" s="122"/>
      <c r="H79" s="122"/>
      <c r="I79" s="122"/>
      <c r="J79" s="122"/>
      <c r="K79" s="122"/>
      <c r="L79" s="122"/>
      <c r="M79" s="122"/>
      <c r="N79" s="140"/>
      <c r="O79" s="122"/>
    </row>
    <row r="80" spans="1:15" s="2" customFormat="1" ht="18.75" customHeight="1" x14ac:dyDescent="0.2">
      <c r="A80" s="123" t="s">
        <v>137</v>
      </c>
      <c r="B80" s="238" t="s">
        <v>138</v>
      </c>
      <c r="C80" s="239"/>
      <c r="D80" s="239"/>
      <c r="E80" s="240"/>
      <c r="F80" s="131">
        <v>0</v>
      </c>
      <c r="G80" s="131">
        <v>2</v>
      </c>
      <c r="H80" s="131">
        <v>2</v>
      </c>
      <c r="I80" s="131">
        <v>3</v>
      </c>
      <c r="J80" s="131">
        <v>2</v>
      </c>
      <c r="K80" s="311">
        <v>2</v>
      </c>
      <c r="L80" s="306">
        <v>0</v>
      </c>
      <c r="M80" s="131">
        <v>0</v>
      </c>
      <c r="N80" s="140"/>
      <c r="O80" s="131">
        <f>SUM(F80:M80)</f>
        <v>11</v>
      </c>
    </row>
    <row r="81" spans="1:15" s="2" customFormat="1" ht="17.25" customHeight="1" x14ac:dyDescent="0.2">
      <c r="A81" s="123" t="s">
        <v>139</v>
      </c>
      <c r="B81" s="238" t="s">
        <v>140</v>
      </c>
      <c r="C81" s="239"/>
      <c r="D81" s="239"/>
      <c r="E81" s="240"/>
      <c r="F81" s="131">
        <v>0</v>
      </c>
      <c r="G81" s="131">
        <v>2</v>
      </c>
      <c r="H81" s="131">
        <v>2</v>
      </c>
      <c r="I81" s="131">
        <v>6</v>
      </c>
      <c r="J81" s="131">
        <v>6</v>
      </c>
      <c r="K81" s="311">
        <v>2</v>
      </c>
      <c r="L81" s="306">
        <v>0</v>
      </c>
      <c r="M81" s="131">
        <v>0</v>
      </c>
      <c r="N81" s="140"/>
      <c r="O81" s="131">
        <f>SUM(F81:M81)</f>
        <v>18</v>
      </c>
    </row>
    <row r="82" spans="1:15" s="2" customFormat="1" ht="17.100000000000001" customHeight="1" x14ac:dyDescent="0.2">
      <c r="A82" s="12"/>
      <c r="B82" s="13"/>
      <c r="C82" s="13"/>
      <c r="D82" s="13"/>
      <c r="E82" s="13"/>
      <c r="N82" s="140"/>
      <c r="O82" s="140"/>
    </row>
    <row r="83" spans="1:15" s="2" customFormat="1" x14ac:dyDescent="0.2">
      <c r="A83" s="12"/>
      <c r="B83" s="13"/>
      <c r="C83" s="13"/>
      <c r="D83" s="13"/>
      <c r="E83" s="13"/>
      <c r="N83" s="140"/>
      <c r="O83" s="140"/>
    </row>
    <row r="84" spans="1:15" s="16" customFormat="1" ht="15.75" x14ac:dyDescent="0.25">
      <c r="A84" s="248" t="s">
        <v>160</v>
      </c>
      <c r="B84" s="248"/>
      <c r="C84" s="248"/>
      <c r="D84" s="248"/>
      <c r="E84" s="248"/>
      <c r="F84" s="248"/>
      <c r="N84" s="140"/>
      <c r="O84" s="140"/>
    </row>
    <row r="85" spans="1:15" s="16" customFormat="1" ht="20.25" customHeight="1" x14ac:dyDescent="0.25">
      <c r="A85" s="241" t="s">
        <v>142</v>
      </c>
      <c r="B85" s="242"/>
      <c r="C85" s="312" t="s">
        <v>150</v>
      </c>
      <c r="D85" s="126" t="s">
        <v>143</v>
      </c>
      <c r="E85" s="262" t="s">
        <v>171</v>
      </c>
      <c r="F85" s="263"/>
      <c r="N85" s="140"/>
      <c r="O85" s="140"/>
    </row>
    <row r="86" spans="1:15" s="16" customFormat="1" ht="20.25" customHeight="1" x14ac:dyDescent="0.25">
      <c r="A86" s="241" t="s">
        <v>144</v>
      </c>
      <c r="B86" s="242"/>
      <c r="C86" s="312" t="s">
        <v>152</v>
      </c>
      <c r="D86" s="126" t="s">
        <v>145</v>
      </c>
      <c r="E86" s="260" t="s">
        <v>153</v>
      </c>
      <c r="F86" s="261"/>
      <c r="N86" s="140"/>
      <c r="O86" s="140"/>
    </row>
    <row r="87" spans="1:15" s="16" customFormat="1" ht="20.25" customHeight="1" x14ac:dyDescent="0.25">
      <c r="A87" s="241" t="s">
        <v>146</v>
      </c>
      <c r="B87" s="242"/>
      <c r="C87" s="312" t="s">
        <v>197</v>
      </c>
      <c r="D87" s="126"/>
      <c r="E87" s="255"/>
      <c r="F87" s="256"/>
      <c r="N87" s="140"/>
      <c r="O87" s="140"/>
    </row>
    <row r="88" spans="1:15" s="134" customFormat="1" ht="20.25" customHeight="1" x14ac:dyDescent="0.25">
      <c r="A88" s="151"/>
      <c r="B88" s="132"/>
      <c r="C88" s="133"/>
      <c r="D88" s="132"/>
      <c r="E88" s="133"/>
      <c r="F88" s="133"/>
      <c r="N88" s="140"/>
      <c r="O88" s="140"/>
    </row>
    <row r="89" spans="1:15" s="16" customFormat="1" ht="15.75" x14ac:dyDescent="0.25">
      <c r="A89" s="248" t="s">
        <v>161</v>
      </c>
      <c r="B89" s="248"/>
      <c r="C89" s="248"/>
      <c r="D89" s="248"/>
      <c r="E89" s="248"/>
      <c r="F89" s="248"/>
      <c r="N89" s="140"/>
      <c r="O89" s="140"/>
    </row>
    <row r="90" spans="1:15" s="16" customFormat="1" ht="20.25" customHeight="1" x14ac:dyDescent="0.25">
      <c r="A90" s="241" t="s">
        <v>142</v>
      </c>
      <c r="B90" s="242"/>
      <c r="C90" s="312" t="s">
        <v>150</v>
      </c>
      <c r="D90" s="126" t="s">
        <v>143</v>
      </c>
      <c r="E90" s="262" t="s">
        <v>171</v>
      </c>
      <c r="F90" s="263"/>
      <c r="N90" s="140"/>
      <c r="O90" s="140"/>
    </row>
    <row r="91" spans="1:15" s="16" customFormat="1" ht="20.25" customHeight="1" x14ac:dyDescent="0.25">
      <c r="A91" s="241" t="s">
        <v>144</v>
      </c>
      <c r="B91" s="242"/>
      <c r="C91" s="312" t="s">
        <v>152</v>
      </c>
      <c r="D91" s="126" t="s">
        <v>145</v>
      </c>
      <c r="E91" s="260" t="s">
        <v>153</v>
      </c>
      <c r="F91" s="261"/>
      <c r="N91" s="140"/>
      <c r="O91" s="140"/>
    </row>
    <row r="92" spans="1:15" s="16" customFormat="1" ht="20.25" customHeight="1" x14ac:dyDescent="0.25">
      <c r="A92" s="241" t="s">
        <v>146</v>
      </c>
      <c r="B92" s="242"/>
      <c r="C92" s="312" t="s">
        <v>198</v>
      </c>
      <c r="D92" s="126"/>
      <c r="E92" s="255"/>
      <c r="F92" s="256"/>
      <c r="N92" s="140"/>
      <c r="O92" s="140"/>
    </row>
    <row r="93" spans="1:15" s="134" customFormat="1" ht="20.25" customHeight="1" x14ac:dyDescent="0.25">
      <c r="A93" s="151"/>
      <c r="B93" s="132"/>
      <c r="C93" s="133"/>
      <c r="D93" s="132"/>
      <c r="E93" s="133"/>
      <c r="F93" s="133"/>
      <c r="N93" s="140"/>
      <c r="O93" s="140"/>
    </row>
    <row r="94" spans="1:15" s="16" customFormat="1" ht="15.75" x14ac:dyDescent="0.25">
      <c r="A94" s="248" t="s">
        <v>162</v>
      </c>
      <c r="B94" s="248"/>
      <c r="C94" s="248"/>
      <c r="D94" s="248"/>
      <c r="E94" s="248"/>
      <c r="F94" s="248"/>
      <c r="N94" s="140"/>
      <c r="O94" s="140"/>
    </row>
    <row r="95" spans="1:15" s="16" customFormat="1" ht="20.25" customHeight="1" x14ac:dyDescent="0.25">
      <c r="A95" s="241" t="s">
        <v>142</v>
      </c>
      <c r="B95" s="242"/>
      <c r="C95" s="135"/>
      <c r="D95" s="126" t="s">
        <v>143</v>
      </c>
      <c r="E95" s="255"/>
      <c r="F95" s="256"/>
      <c r="N95" s="140"/>
      <c r="O95" s="140"/>
    </row>
    <row r="96" spans="1:15" s="16" customFormat="1" ht="20.25" customHeight="1" x14ac:dyDescent="0.25">
      <c r="A96" s="241" t="s">
        <v>144</v>
      </c>
      <c r="B96" s="242"/>
      <c r="C96" s="135"/>
      <c r="D96" s="126" t="s">
        <v>145</v>
      </c>
      <c r="E96" s="258"/>
      <c r="F96" s="259"/>
      <c r="N96" s="140"/>
      <c r="O96" s="140"/>
    </row>
    <row r="97" spans="1:15" s="16" customFormat="1" ht="20.25" customHeight="1" x14ac:dyDescent="0.25">
      <c r="A97" s="241" t="s">
        <v>146</v>
      </c>
      <c r="B97" s="242"/>
      <c r="C97" s="135"/>
      <c r="D97" s="126"/>
      <c r="E97" s="255"/>
      <c r="F97" s="256"/>
      <c r="N97" s="140"/>
      <c r="O97" s="140"/>
    </row>
    <row r="98" spans="1:15" s="134" customFormat="1" ht="20.25" customHeight="1" x14ac:dyDescent="0.25">
      <c r="A98" s="151"/>
      <c r="B98" s="132"/>
      <c r="C98" s="133"/>
      <c r="D98" s="132"/>
      <c r="E98" s="133"/>
      <c r="F98" s="133"/>
      <c r="N98" s="140"/>
      <c r="O98" s="140"/>
    </row>
    <row r="99" spans="1:15" s="16" customFormat="1" ht="15.75" x14ac:dyDescent="0.25">
      <c r="A99" s="248" t="s">
        <v>163</v>
      </c>
      <c r="B99" s="248"/>
      <c r="C99" s="248"/>
      <c r="D99" s="248"/>
      <c r="E99" s="248"/>
      <c r="F99" s="248"/>
      <c r="N99" s="140"/>
      <c r="O99" s="140"/>
    </row>
    <row r="100" spans="1:15" s="16" customFormat="1" ht="20.25" customHeight="1" x14ac:dyDescent="0.25">
      <c r="A100" s="241" t="s">
        <v>142</v>
      </c>
      <c r="B100" s="242"/>
      <c r="C100" s="135"/>
      <c r="D100" s="126" t="s">
        <v>143</v>
      </c>
      <c r="E100" s="255"/>
      <c r="F100" s="256"/>
      <c r="N100" s="140"/>
      <c r="O100" s="140"/>
    </row>
    <row r="101" spans="1:15" s="16" customFormat="1" ht="20.25" customHeight="1" x14ac:dyDescent="0.25">
      <c r="A101" s="241" t="s">
        <v>144</v>
      </c>
      <c r="B101" s="242"/>
      <c r="C101" s="135"/>
      <c r="D101" s="126" t="s">
        <v>145</v>
      </c>
      <c r="E101" s="258"/>
      <c r="F101" s="259"/>
      <c r="N101" s="140"/>
      <c r="O101" s="140"/>
    </row>
    <row r="102" spans="1:15" s="16" customFormat="1" ht="20.25" customHeight="1" x14ac:dyDescent="0.25">
      <c r="A102" s="241" t="s">
        <v>146</v>
      </c>
      <c r="B102" s="242"/>
      <c r="C102" s="135"/>
      <c r="D102" s="126"/>
      <c r="E102" s="255"/>
      <c r="F102" s="256"/>
      <c r="N102" s="140"/>
      <c r="O102" s="140"/>
    </row>
    <row r="103" spans="1:15" s="134" customFormat="1" ht="20.25" customHeight="1" x14ac:dyDescent="0.25">
      <c r="A103" s="151"/>
      <c r="B103" s="132"/>
      <c r="C103" s="133"/>
      <c r="D103" s="132"/>
      <c r="E103" s="133"/>
      <c r="F103" s="133"/>
      <c r="N103" s="140"/>
      <c r="O103" s="140"/>
    </row>
    <row r="104" spans="1:15" s="16" customFormat="1" ht="15.75" x14ac:dyDescent="0.25">
      <c r="A104" s="257" t="s">
        <v>147</v>
      </c>
      <c r="B104" s="257"/>
      <c r="C104" s="257"/>
      <c r="D104" s="257"/>
      <c r="E104" s="257"/>
      <c r="F104" s="257"/>
      <c r="N104" s="140"/>
      <c r="O104" s="140"/>
    </row>
    <row r="105" spans="1:15" s="16" customFormat="1" ht="43.5" customHeight="1" x14ac:dyDescent="0.25">
      <c r="A105" s="246" t="s">
        <v>148</v>
      </c>
      <c r="B105" s="247"/>
      <c r="C105" s="247"/>
      <c r="D105" s="247"/>
      <c r="E105" s="247"/>
      <c r="F105" s="247"/>
      <c r="N105" s="140"/>
      <c r="O105" s="140"/>
    </row>
  </sheetData>
  <sheetProtection selectLockedCells="1" selectUnlockedCells="1"/>
  <mergeCells count="95">
    <mergeCell ref="B69:E69"/>
    <mergeCell ref="B79:E79"/>
    <mergeCell ref="B70:E70"/>
    <mergeCell ref="B71:E71"/>
    <mergeCell ref="B72:E72"/>
    <mergeCell ref="B75:E75"/>
    <mergeCell ref="B76:E76"/>
    <mergeCell ref="B77:E77"/>
    <mergeCell ref="B78:E78"/>
    <mergeCell ref="A87:B87"/>
    <mergeCell ref="E87:F87"/>
    <mergeCell ref="B80:E80"/>
    <mergeCell ref="B81:E81"/>
    <mergeCell ref="A84:F84"/>
    <mergeCell ref="A85:B85"/>
    <mergeCell ref="E85:F85"/>
    <mergeCell ref="B12:E12"/>
    <mergeCell ref="B13:E13"/>
    <mergeCell ref="B20:E20"/>
    <mergeCell ref="B73:E73"/>
    <mergeCell ref="B61:E61"/>
    <mergeCell ref="B62:E62"/>
    <mergeCell ref="B63:E63"/>
    <mergeCell ref="B64:E64"/>
    <mergeCell ref="B46:E46"/>
    <mergeCell ref="B47:E47"/>
    <mergeCell ref="B48:E48"/>
    <mergeCell ref="B49:E49"/>
    <mergeCell ref="B65:E65"/>
    <mergeCell ref="B66:E66"/>
    <mergeCell ref="B67:E67"/>
    <mergeCell ref="B68:E68"/>
    <mergeCell ref="A1:M1"/>
    <mergeCell ref="A2:M2"/>
    <mergeCell ref="A3:M3"/>
    <mergeCell ref="A4:M4"/>
    <mergeCell ref="B9:E9"/>
    <mergeCell ref="A5:M5"/>
    <mergeCell ref="B19:E19"/>
    <mergeCell ref="B44:E44"/>
    <mergeCell ref="B29:E29"/>
    <mergeCell ref="B30:E30"/>
    <mergeCell ref="B31:E31"/>
    <mergeCell ref="B32:E32"/>
    <mergeCell ref="B33:E33"/>
    <mergeCell ref="B39:E39"/>
    <mergeCell ref="B40:E40"/>
    <mergeCell ref="B41:E41"/>
    <mergeCell ref="B42:E42"/>
    <mergeCell ref="B43:E43"/>
    <mergeCell ref="B34:E34"/>
    <mergeCell ref="B35:E35"/>
    <mergeCell ref="B36:E36"/>
    <mergeCell ref="B37:E37"/>
    <mergeCell ref="B14:E14"/>
    <mergeCell ref="B15:E15"/>
    <mergeCell ref="B16:E16"/>
    <mergeCell ref="B17:E17"/>
    <mergeCell ref="B18:E18"/>
    <mergeCell ref="A90:B90"/>
    <mergeCell ref="E90:F90"/>
    <mergeCell ref="B23:E23"/>
    <mergeCell ref="B24:E24"/>
    <mergeCell ref="B25:E25"/>
    <mergeCell ref="B38:E38"/>
    <mergeCell ref="B74:E74"/>
    <mergeCell ref="B53:E53"/>
    <mergeCell ref="B57:E57"/>
    <mergeCell ref="B45:E45"/>
    <mergeCell ref="B54:E54"/>
    <mergeCell ref="B55:E55"/>
    <mergeCell ref="B56:E56"/>
    <mergeCell ref="A89:F89"/>
    <mergeCell ref="A86:B86"/>
    <mergeCell ref="E86:F86"/>
    <mergeCell ref="A91:B91"/>
    <mergeCell ref="E91:F91"/>
    <mergeCell ref="A92:B92"/>
    <mergeCell ref="E92:F92"/>
    <mergeCell ref="A94:F94"/>
    <mergeCell ref="A95:B95"/>
    <mergeCell ref="E95:F95"/>
    <mergeCell ref="A96:B96"/>
    <mergeCell ref="E96:F96"/>
    <mergeCell ref="A97:B97"/>
    <mergeCell ref="E97:F97"/>
    <mergeCell ref="A102:B102"/>
    <mergeCell ref="E102:F102"/>
    <mergeCell ref="A104:F104"/>
    <mergeCell ref="A105:F105"/>
    <mergeCell ref="A99:F99"/>
    <mergeCell ref="A100:B100"/>
    <mergeCell ref="E100:F100"/>
    <mergeCell ref="A101:B101"/>
    <mergeCell ref="E101:F101"/>
  </mergeCells>
  <conditionalFormatting sqref="K9">
    <cfRule type="cellIs" dxfId="31" priority="26" operator="notEqual">
      <formula>$K$21</formula>
    </cfRule>
    <cfRule type="cellIs" dxfId="30" priority="34" operator="notEqual">
      <formula>$K$26</formula>
    </cfRule>
    <cfRule type="cellIs" dxfId="29" priority="39" operator="notEqual">
      <formula>$K$58</formula>
    </cfRule>
  </conditionalFormatting>
  <conditionalFormatting sqref="L9">
    <cfRule type="cellIs" dxfId="28" priority="27" operator="notEqual">
      <formula>$L$21</formula>
    </cfRule>
    <cfRule type="cellIs" dxfId="27" priority="35" operator="notEqual">
      <formula>$L$26</formula>
    </cfRule>
    <cfRule type="cellIs" dxfId="26" priority="38" operator="notEqual">
      <formula>$L$58</formula>
    </cfRule>
  </conditionalFormatting>
  <conditionalFormatting sqref="M9">
    <cfRule type="cellIs" dxfId="25" priority="28" operator="notEqual">
      <formula>$M$21</formula>
    </cfRule>
    <cfRule type="cellIs" dxfId="24" priority="36" operator="notEqual">
      <formula>$M$26</formula>
    </cfRule>
    <cfRule type="cellIs" dxfId="23" priority="37" operator="notEqual">
      <formula>$M$58</formula>
    </cfRule>
  </conditionalFormatting>
  <conditionalFormatting sqref="K23">
    <cfRule type="cellIs" dxfId="22" priority="48" operator="notEqual">
      <formula>$K$50</formula>
    </cfRule>
  </conditionalFormatting>
  <conditionalFormatting sqref="L23">
    <cfRule type="cellIs" dxfId="21" priority="47" operator="notEqual">
      <formula>$L$50</formula>
    </cfRule>
  </conditionalFormatting>
  <conditionalFormatting sqref="M23">
    <cfRule type="cellIs" dxfId="20" priority="46" operator="notEqual">
      <formula>$M$50</formula>
    </cfRule>
  </conditionalFormatting>
  <conditionalFormatting sqref="F9">
    <cfRule type="cellIs" dxfId="19" priority="6" operator="notEqual">
      <formula>$F$21</formula>
    </cfRule>
    <cfRule type="cellIs" dxfId="18" priority="11" operator="notEqual">
      <formula>$F$26</formula>
    </cfRule>
    <cfRule type="cellIs" dxfId="17" priority="20" operator="notEqual">
      <formula>$F$58</formula>
    </cfRule>
  </conditionalFormatting>
  <conditionalFormatting sqref="G9">
    <cfRule type="cellIs" dxfId="16" priority="7" operator="notEqual">
      <formula>$G$21</formula>
    </cfRule>
    <cfRule type="cellIs" dxfId="15" priority="12" operator="notEqual">
      <formula>$G$26</formula>
    </cfRule>
    <cfRule type="cellIs" dxfId="14" priority="19" operator="notEqual">
      <formula>$G$58</formula>
    </cfRule>
  </conditionalFormatting>
  <conditionalFormatting sqref="H9">
    <cfRule type="cellIs" dxfId="13" priority="8" operator="notEqual">
      <formula>$H$21</formula>
    </cfRule>
    <cfRule type="cellIs" dxfId="12" priority="13" operator="notEqual">
      <formula>$H$26</formula>
    </cfRule>
    <cfRule type="cellIs" dxfId="11" priority="18" operator="notEqual">
      <formula>$H$58</formula>
    </cfRule>
  </conditionalFormatting>
  <conditionalFormatting sqref="I9">
    <cfRule type="cellIs" dxfId="10" priority="9" operator="notEqual">
      <formula>$I$21</formula>
    </cfRule>
    <cfRule type="cellIs" dxfId="9" priority="14" operator="notEqual">
      <formula>$I$26</formula>
    </cfRule>
    <cfRule type="cellIs" dxfId="8" priority="17" operator="notEqual">
      <formula>$I$58</formula>
    </cfRule>
  </conditionalFormatting>
  <conditionalFormatting sqref="J9">
    <cfRule type="cellIs" dxfId="7" priority="10" operator="notEqual">
      <formula>$J$21</formula>
    </cfRule>
    <cfRule type="cellIs" dxfId="6" priority="15" operator="notEqual">
      <formula>$J$26</formula>
    </cfRule>
    <cfRule type="cellIs" dxfId="5" priority="16" operator="notEqual">
      <formula>$J$58</formula>
    </cfRule>
  </conditionalFormatting>
  <conditionalFormatting sqref="F23">
    <cfRule type="cellIs" dxfId="4" priority="5" operator="notEqual">
      <formula>$F$50</formula>
    </cfRule>
  </conditionalFormatting>
  <conditionalFormatting sqref="G23">
    <cfRule type="cellIs" dxfId="3" priority="4" operator="notEqual">
      <formula>$G$50</formula>
    </cfRule>
  </conditionalFormatting>
  <conditionalFormatting sqref="H23">
    <cfRule type="cellIs" dxfId="2" priority="3" operator="notEqual">
      <formula>$H$50</formula>
    </cfRule>
  </conditionalFormatting>
  <conditionalFormatting sqref="I23">
    <cfRule type="cellIs" dxfId="1" priority="2" operator="notEqual">
      <formula>$I$50</formula>
    </cfRule>
  </conditionalFormatting>
  <conditionalFormatting sqref="J23">
    <cfRule type="cellIs" dxfId="0" priority="1" operator="notEqual">
      <formula>$J$50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Birmingham, Stephanie@BSCC</cp:lastModifiedBy>
  <cp:lastPrinted>2019-12-06T22:36:20Z</cp:lastPrinted>
  <dcterms:created xsi:type="dcterms:W3CDTF">2018-03-13T21:48:30Z</dcterms:created>
  <dcterms:modified xsi:type="dcterms:W3CDTF">2020-06-11T23:16:04Z</dcterms:modified>
</cp:coreProperties>
</file>