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bookViews>
    <workbookView xWindow="-120" yWindow="-120" windowWidth="29040" windowHeight="15840" activeTab="4"/>
  </bookViews>
  <sheets>
    <sheet name="Qtr 1" sheetId="1" r:id="rId1"/>
    <sheet name="Qtr 2" sheetId="2" r:id="rId2"/>
    <sheet name="Qtr 3" sheetId="3" r:id="rId3"/>
    <sheet name="Qtr 4" sheetId="4" r:id="rId4"/>
    <sheet name="Qtr 5-8" sheetId="9" r:id="rId5"/>
  </sheets>
  <definedNames>
    <definedName name="_Hlk7441403" localSheetId="0">'Qtr 1'!#REF!</definedName>
    <definedName name="Check74" localSheetId="0">'Qtr 1'!$B$4</definedName>
    <definedName name="_xlnm.Print_Area" localSheetId="0">'Qtr 1'!$A$1:$F$53</definedName>
    <definedName name="_xlnm.Print_Area" localSheetId="1">'Qtr 2'!$A$1:$F$53</definedName>
    <definedName name="_xlnm.Print_Area" localSheetId="2">'Qtr 3'!$A$1:$F$53</definedName>
    <definedName name="_xlnm.Print_Area" localSheetId="3">'Qtr 4'!$A$1:$F$53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9" l="1"/>
  <c r="H43" i="9"/>
  <c r="I43" i="9"/>
  <c r="K43" i="9"/>
  <c r="L43" i="9"/>
  <c r="M43" i="9"/>
  <c r="F43" i="9"/>
  <c r="G33" i="9"/>
  <c r="H33" i="9"/>
  <c r="I33" i="9"/>
  <c r="K33" i="9"/>
  <c r="L33" i="9"/>
  <c r="M33" i="9"/>
  <c r="F33" i="9"/>
  <c r="O77" i="9" l="1"/>
  <c r="O78" i="9"/>
  <c r="O79" i="9"/>
  <c r="O80" i="9"/>
  <c r="O76" i="9"/>
  <c r="O73" i="9"/>
  <c r="O74" i="9"/>
  <c r="O72" i="9"/>
  <c r="O68" i="9"/>
  <c r="O69" i="9"/>
  <c r="O70" i="9"/>
  <c r="O67" i="9"/>
  <c r="O62" i="9"/>
  <c r="O63" i="9"/>
  <c r="O64" i="9"/>
  <c r="O65" i="9"/>
  <c r="O61" i="9"/>
  <c r="F40" i="4" l="1"/>
  <c r="F30" i="4"/>
  <c r="G8" i="4"/>
  <c r="F40" i="3"/>
  <c r="F30" i="3"/>
  <c r="G8" i="3"/>
  <c r="F40" i="2"/>
  <c r="F30" i="2"/>
  <c r="G8" i="2"/>
  <c r="F40" i="1"/>
  <c r="F30" i="1"/>
  <c r="G8" i="1"/>
  <c r="K50" i="9"/>
  <c r="M50" i="9"/>
  <c r="A4" i="9"/>
  <c r="H58" i="9"/>
  <c r="J58" i="9"/>
  <c r="K58" i="9"/>
  <c r="L58" i="9"/>
  <c r="M58" i="9"/>
  <c r="J50" i="9"/>
  <c r="L50" i="9"/>
  <c r="O31" i="9"/>
  <c r="O48" i="9"/>
  <c r="J26" i="9"/>
  <c r="K26" i="9"/>
  <c r="L26" i="9"/>
  <c r="M26" i="9"/>
  <c r="J21" i="9"/>
  <c r="K21" i="9"/>
  <c r="L21" i="9"/>
  <c r="M21" i="9"/>
  <c r="G21" i="9" l="1"/>
  <c r="O47" i="9"/>
  <c r="O45" i="9"/>
  <c r="O42" i="9"/>
  <c r="O40" i="9"/>
  <c r="O38" i="9"/>
  <c r="O36" i="9"/>
  <c r="O34" i="9"/>
  <c r="I50" i="9"/>
  <c r="O19" i="9"/>
  <c r="H50" i="9"/>
  <c r="O33" i="9"/>
  <c r="F21" i="9"/>
  <c r="O13" i="9"/>
  <c r="O12" i="9"/>
  <c r="F50" i="9"/>
  <c r="O29" i="9"/>
  <c r="F58" i="9"/>
  <c r="O53" i="9"/>
  <c r="O9" i="9"/>
  <c r="O20" i="9"/>
  <c r="O25" i="9"/>
  <c r="I26" i="9"/>
  <c r="O49" i="9"/>
  <c r="I58" i="9"/>
  <c r="O18" i="9"/>
  <c r="H26" i="9"/>
  <c r="O43" i="9"/>
  <c r="G50" i="9"/>
  <c r="G58" i="9"/>
  <c r="F26" i="9"/>
  <c r="O23" i="9"/>
  <c r="O46" i="9"/>
  <c r="O41" i="9"/>
  <c r="O35" i="9"/>
  <c r="H21" i="9"/>
  <c r="O57" i="9"/>
  <c r="O16" i="9"/>
  <c r="O32" i="9"/>
  <c r="O56" i="9"/>
  <c r="O24" i="9"/>
  <c r="O39" i="9"/>
  <c r="O17" i="9"/>
  <c r="O15" i="9"/>
  <c r="O55" i="9"/>
  <c r="O44" i="9"/>
  <c r="O37" i="9"/>
  <c r="I21" i="9"/>
  <c r="O14" i="9"/>
  <c r="G26" i="9"/>
  <c r="O30" i="9"/>
  <c r="O54" i="9"/>
</calcChain>
</file>

<file path=xl/sharedStrings.xml><?xml version="1.0" encoding="utf-8"?>
<sst xmlns="http://schemas.openxmlformats.org/spreadsheetml/2006/main" count="726" uniqueCount="194">
  <si>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</si>
  <si>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</si>
  <si>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</si>
  <si>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</si>
  <si>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</si>
  <si>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</si>
  <si>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</si>
  <si>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</si>
  <si>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</si>
  <si>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</si>
  <si>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</si>
  <si>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</si>
  <si>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</si>
  <si>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</si>
  <si>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</si>
  <si>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</si>
  <si>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</si>
  <si>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</si>
  <si>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</si>
  <si>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</si>
  <si>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</si>
  <si>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</si>
  <si>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</si>
  <si>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</si>
  <si>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</si>
  <si>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</si>
  <si>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</si>
  <si>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</si>
  <si>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</si>
  <si>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</si>
  <si>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</si>
  <si>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</si>
  <si>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</si>
  <si>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</si>
  <si>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</si>
  <si>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</si>
  <si>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</si>
  <si>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</si>
  <si>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</si>
  <si>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</si>
  <si>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</si>
  <si>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</si>
  <si>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</si>
  <si>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</si>
  <si>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</si>
  <si>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</si>
  <si>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</si>
  <si>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</si>
  <si>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</si>
  <si>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</si>
  <si>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</si>
  <si>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</si>
  <si>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</si>
  <si>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</si>
  <si>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</si>
  <si>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</si>
  <si>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</si>
  <si>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</si>
  <si>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</si>
  <si>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</si>
  <si>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</si>
  <si>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</si>
  <si>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</si>
  <si>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</si>
  <si>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</si>
  <si>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</si>
  <si>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</si>
  <si>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</si>
  <si>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</si>
  <si>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</si>
  <si>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</si>
  <si>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</si>
  <si>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</si>
  <si>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</si>
  <si>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</si>
  <si>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</si>
  <si>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</si>
  <si>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</si>
  <si>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</si>
  <si>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</si>
  <si>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</si>
  <si>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</si>
  <si>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</si>
  <si>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</si>
  <si>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</si>
  <si>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</si>
  <si>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</si>
  <si>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</si>
  <si>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Quarters 1 through 8</t>
  </si>
  <si>
    <r>
      <t xml:space="preserve">Grantee: </t>
    </r>
    <r>
      <rPr>
        <sz val="11"/>
        <color theme="1"/>
        <rFont val="Arial"/>
        <family val="2"/>
      </rPr>
      <t>Playa Vista JOBS</t>
    </r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</si>
  <si>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</si>
  <si>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</si>
  <si>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</si>
  <si>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</si>
  <si>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</si>
  <si>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</si>
  <si>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</si>
  <si>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</si>
  <si>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</si>
  <si>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PROJECT INFORMATION</t>
  </si>
  <si>
    <t>Referral and Assessment</t>
  </si>
  <si>
    <t>6a</t>
  </si>
  <si>
    <t>Number of intake orientations held this quarter:</t>
  </si>
  <si>
    <t>6b</t>
  </si>
  <si>
    <t>Number of individuals referred to PVJOBS by an outside organization that attended an orientation this quarter:</t>
  </si>
  <si>
    <t>Target = 250</t>
  </si>
  <si>
    <t>6c</t>
  </si>
  <si>
    <t>Number of individuals assessed by PVJOBS case managers this quarter:</t>
  </si>
  <si>
    <t>6d</t>
  </si>
  <si>
    <t>Number of individuals enrolled in PVJOBS with an individualized plan this quarter:</t>
  </si>
  <si>
    <t>6e</t>
  </si>
  <si>
    <t>Number of individuals continuing in the PVJOBS program from prior quarters:</t>
  </si>
  <si>
    <t>Legal Services</t>
  </si>
  <si>
    <t>7a</t>
  </si>
  <si>
    <t>Number of expungement workshops conducted this quarter:</t>
  </si>
  <si>
    <t>7b</t>
  </si>
  <si>
    <t>Number of individuals that attneded the workshops this quarter:</t>
  </si>
  <si>
    <t>7c</t>
  </si>
  <si>
    <t>Number of individuals referred to outside legal services this quarter:</t>
  </si>
  <si>
    <t>7d</t>
  </si>
  <si>
    <t>Number of individuals that received outside legal services this quarter (e.g. child support assistance, citizenship paperwork, etc.):</t>
  </si>
  <si>
    <t>Trauma Informed Care (TIC)</t>
  </si>
  <si>
    <t>8a</t>
  </si>
  <si>
    <t>Number of TIC sessions held this quarter:</t>
  </si>
  <si>
    <t>8b</t>
  </si>
  <si>
    <t>Number of individuals that participated in group TIC counseling sessions this quarter:</t>
  </si>
  <si>
    <t>8c</t>
  </si>
  <si>
    <t>Number of individuals that worked directly with a mentor/role model this quarter:</t>
  </si>
  <si>
    <t>Training and Employment</t>
  </si>
  <si>
    <t>9a</t>
  </si>
  <si>
    <t xml:space="preserve">Number of individuals for which an Individualized Employment Plan (IEP) was created this quarter: </t>
  </si>
  <si>
    <t>9b</t>
  </si>
  <si>
    <t>Number of individuals that received training in Construction 101 this quarter:</t>
  </si>
  <si>
    <t>9c</t>
  </si>
  <si>
    <t>Number of individuals that completed the four-week Construction 101 pre-apprenticeship training program this quarter:</t>
  </si>
  <si>
    <t>9d</t>
  </si>
  <si>
    <t>Number of individuals that participated in the Construction Tech Math Class this quarter:</t>
  </si>
  <si>
    <t>9e</t>
  </si>
  <si>
    <t>Number of participants placed in a job this quarter:</t>
  </si>
  <si>
    <t>REPORT SUBMISSION</t>
  </si>
  <si>
    <t>Prepared By:</t>
  </si>
  <si>
    <t>Lajon James</t>
  </si>
  <si>
    <t>Title:</t>
  </si>
  <si>
    <t>Program Manager</t>
  </si>
  <si>
    <t>Email:</t>
  </si>
  <si>
    <t>ljames@pvjobs.org</t>
  </si>
  <si>
    <t>Telephone Number:</t>
  </si>
  <si>
    <t>Date Submitted: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</si>
  <si>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</si>
  <si>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</si>
  <si>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</si>
  <si>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 xml:space="preserve">Lajon James </t>
  </si>
  <si>
    <t>(323)432-3955</t>
  </si>
  <si>
    <t>5/30/2019</t>
  </si>
  <si>
    <t>Date Received by BSCC:</t>
  </si>
  <si>
    <t>LaJon James</t>
  </si>
  <si>
    <t>8/15/2019</t>
  </si>
  <si>
    <t>323-432-3955</t>
  </si>
  <si>
    <t>11/15/2019</t>
  </si>
  <si>
    <t>QUARTER 5 REPORT SUBMISSION</t>
  </si>
  <si>
    <t>QUARTER 6 REPORT SUBMISSION</t>
  </si>
  <si>
    <t>QUARTER 7 REPORT SUBMISSION</t>
  </si>
  <si>
    <t>QUARTER 8 REPORT SUBMISSION</t>
  </si>
  <si>
    <r>
      <t xml:space="preserve">Provide and age breakdown for the participants counted in </t>
    </r>
    <r>
      <rPr>
        <b/>
        <sz val="11"/>
        <color theme="1"/>
        <rFont val="Arial"/>
        <family val="2"/>
      </rPr>
      <t>Item 1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</si>
  <si>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a </t>
    </r>
    <r>
      <rPr>
        <b/>
        <u/>
        <sz val="11"/>
        <color theme="1"/>
        <rFont val="Arial"/>
        <family val="2"/>
      </rPr>
      <t>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</si>
  <si>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</si>
  <si>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</si>
  <si>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r>
      <t xml:space="preserve">Provide a gender breakdown for the participants counted in </t>
    </r>
    <r>
      <rPr>
        <b/>
        <sz val="11"/>
        <color theme="1"/>
        <rFont val="Arial"/>
        <family val="2"/>
      </rPr>
      <t>Item 1</t>
    </r>
    <r>
      <rPr>
        <sz val="11"/>
        <color theme="1"/>
        <rFont val="Arial"/>
        <family val="2"/>
      </rPr>
      <t>:</t>
    </r>
  </si>
  <si>
    <t>TOTAL</t>
  </si>
  <si>
    <t>Black or African-American</t>
  </si>
  <si>
    <t>Hispanic, Latino, or Spanish</t>
  </si>
  <si>
    <t>White</t>
  </si>
  <si>
    <t>American Indian or Alaska Native</t>
  </si>
  <si>
    <t>Asian:</t>
  </si>
  <si>
    <t>-Chinese</t>
  </si>
  <si>
    <t>-Japanese</t>
  </si>
  <si>
    <t>-Filipino</t>
  </si>
  <si>
    <t>-Korean</t>
  </si>
  <si>
    <t>-Vietnamese</t>
  </si>
  <si>
    <t>-Asian Indian</t>
  </si>
  <si>
    <t xml:space="preserve"> -Laotian</t>
  </si>
  <si>
    <t>-Cambodian</t>
  </si>
  <si>
    <t>-Other</t>
  </si>
  <si>
    <t>Native Hawaiian or other Pacific Islander:</t>
  </si>
  <si>
    <t>-Native Hawaiian</t>
  </si>
  <si>
    <t>-Guamanian</t>
  </si>
  <si>
    <t>-Samoan</t>
  </si>
  <si>
    <t>Middle Eastern or North African</t>
  </si>
  <si>
    <t>Some other ethnic origin, ethnicity or race</t>
  </si>
  <si>
    <t>Female</t>
  </si>
  <si>
    <t>Male</t>
  </si>
  <si>
    <t>Non-Binary / Third-Gender</t>
  </si>
  <si>
    <t>Prefer to Self-Define</t>
  </si>
  <si>
    <t>Prefer Not to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</si>
</sst>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20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top"/>
    </xf>
    <xf numFmtId="0" fontId="1" fillId="0" borderId="1" xfId="0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" fontId="1" fillId="0" borderId="1" xfId="0" applyNumberFormat="1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1" fontId="1" fillId="3" borderId="1" xfId="0" applyNumberFormat="1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1" fontId="1" fillId="5" borderId="6" xfId="0" applyNumberFormat="1" applyFont="1" applyFill="1" applyBorder="1" applyAlignment="1" applyProtection="1">
      <alignment vertical="center"/>
    </xf>
    <xf numFmtId="1" fontId="1" fillId="6" borderId="6" xfId="0" applyNumberFormat="1" applyFont="1" applyFill="1" applyBorder="1" applyAlignment="1" applyProtection="1">
      <alignment horizontal="right" vertical="center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1" fontId="1" fillId="4" borderId="6" xfId="0" applyNumberFormat="1" applyFont="1" applyFill="1" applyBorder="1" applyAlignment="1" applyProtection="1">
      <alignment horizontal="right"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49" fontId="1" fillId="4" borderId="6" xfId="0" applyNumberFormat="1" applyFont="1" applyFill="1" applyBorder="1" applyAlignment="1" applyProtection="1">
      <alignment horizontal="left" vertical="top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0" fontId="7" fillId="7" borderId="1" xfId="0" applyFont="1" applyFill="1" applyBorder="1" applyAlignment="1" applyProtection="1">
      <alignment vertical="center" wrapText="1"/>
    </xf>
    <xf numFmtId="49" fontId="1" fillId="5" borderId="4" xfId="0" applyNumberFormat="1" applyFont="1" applyFill="1" applyBorder="1" applyAlignment="1" applyProtection="1">
      <alignment horizontal="left" vertical="center" indent="1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6" xfId="0" applyNumberFormat="1" applyFont="1" applyFill="1" applyBorder="1" applyAlignment="1" applyProtection="1">
      <alignment vertical="center"/>
    </xf>
    <xf numFmtId="1" fontId="11" fillId="5" borderId="6" xfId="0" applyNumberFormat="1" applyFont="1" applyFill="1" applyBorder="1" applyAlignment="1" applyProtection="1">
      <alignment horizontal="right" vertical="top"/>
      <protection locked="0"/>
    </xf>
    <xf numFmtId="1" fontId="11" fillId="5" borderId="6" xfId="0" applyNumberFormat="1" applyFont="1" applyFill="1" applyBorder="1" applyAlignment="1" applyProtection="1">
      <alignment horizontal="right"/>
      <protection locked="0"/>
    </xf>
    <xf numFmtId="49" fontId="1" fillId="0" borderId="0" xfId="0" applyNumberFormat="1" applyFont="1" applyBorder="1" applyProtection="1"/>
    <xf numFmtId="49" fontId="1" fillId="5" borderId="8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9" xfId="0" applyNumberFormat="1" applyFont="1" applyFill="1" applyBorder="1" applyAlignment="1" applyProtection="1">
      <alignment vertical="center"/>
    </xf>
    <xf numFmtId="2" fontId="1" fillId="7" borderId="1" xfId="0" applyNumberFormat="1" applyFont="1" applyFill="1" applyBorder="1" applyProtection="1"/>
    <xf numFmtId="1" fontId="11" fillId="6" borderId="1" xfId="0" applyNumberFormat="1" applyFont="1" applyFill="1" applyBorder="1" applyAlignment="1" applyProtection="1">
      <alignment horizontal="right" vertical="center"/>
      <protection locked="0"/>
    </xf>
    <xf numFmtId="1" fontId="1" fillId="7" borderId="1" xfId="0" applyNumberFormat="1" applyFont="1" applyFill="1" applyBorder="1" applyAlignment="1" applyProtection="1">
      <alignment horizontal="right"/>
    </xf>
    <xf numFmtId="0" fontId="1" fillId="4" borderId="0" xfId="0" applyFont="1" applyFill="1" applyBorder="1" applyProtection="1"/>
    <xf numFmtId="0" fontId="1" fillId="4" borderId="4" xfId="0" applyFont="1" applyFill="1" applyBorder="1" applyAlignment="1" applyProtection="1">
      <alignment horizontal="center" vertical="center"/>
    </xf>
    <xf numFmtId="1" fontId="11" fillId="4" borderId="6" xfId="0" applyNumberFormat="1" applyFont="1" applyFill="1" applyBorder="1" applyAlignment="1" applyProtection="1">
      <alignment horizontal="right" vertical="top"/>
      <protection locked="0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9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9" xfId="0" applyNumberFormat="1" applyFont="1" applyFill="1" applyBorder="1" applyAlignment="1" applyProtection="1">
      <alignment vertical="top"/>
    </xf>
    <xf numFmtId="1" fontId="11" fillId="4" borderId="6" xfId="0" applyNumberFormat="1" applyFont="1" applyFill="1" applyBorder="1" applyAlignment="1" applyProtection="1">
      <alignment horizontal="right" vertical="top"/>
    </xf>
    <xf numFmtId="49" fontId="1" fillId="4" borderId="8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9" xfId="0" applyNumberFormat="1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1" fontId="11" fillId="4" borderId="6" xfId="0" applyNumberFormat="1" applyFont="1" applyFill="1" applyBorder="1" applyAlignment="1" applyProtection="1">
      <alignment horizontal="right" vertical="center"/>
    </xf>
    <xf numFmtId="1" fontId="11" fillId="4" borderId="6" xfId="0" applyNumberFormat="1" applyFont="1" applyFill="1" applyBorder="1" applyAlignment="1" applyProtection="1">
      <alignment horizontal="right"/>
      <protection locked="0"/>
    </xf>
    <xf numFmtId="0" fontId="8" fillId="4" borderId="8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7" fillId="7" borderId="10" xfId="0" applyFont="1" applyFill="1" applyBorder="1" applyAlignment="1" applyProtection="1">
      <alignment vertical="center"/>
    </xf>
    <xf numFmtId="1" fontId="1" fillId="7" borderId="1" xfId="0" applyNumberFormat="1" applyFont="1" applyFill="1" applyBorder="1" applyProtection="1"/>
    <xf numFmtId="0" fontId="1" fillId="3" borderId="4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wrapText="1"/>
    </xf>
    <xf numFmtId="49" fontId="1" fillId="3" borderId="6" xfId="0" applyNumberFormat="1" applyFont="1" applyFill="1" applyBorder="1" applyAlignment="1" applyProtection="1">
      <alignment wrapText="1"/>
    </xf>
    <xf numFmtId="1" fontId="11" fillId="3" borderId="6" xfId="0" applyNumberFormat="1" applyFont="1" applyFill="1" applyBorder="1" applyAlignment="1" applyProtection="1">
      <alignment horizontal="right"/>
      <protection locked="0"/>
    </xf>
    <xf numFmtId="49" fontId="1" fillId="3" borderId="8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9" xfId="0" applyNumberFormat="1" applyFon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left" vertical="center"/>
    </xf>
    <xf numFmtId="0" fontId="1" fillId="8" borderId="1" xfId="0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 applyProtection="1">
      <alignment horizontal="right" vertical="center"/>
      <protection locked="0"/>
    </xf>
    <xf numFmtId="49" fontId="7" fillId="7" borderId="1" xfId="0" applyNumberFormat="1" applyFont="1" applyFill="1" applyBorder="1" applyAlignment="1" applyProtection="1">
      <alignment horizontal="left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1" fillId="9" borderId="1" xfId="0" applyFont="1" applyFill="1" applyBorder="1" applyAlignment="1" applyProtection="1">
      <alignment horizontal="right" vertical="center"/>
      <protection locked="0"/>
    </xf>
    <xf numFmtId="0" fontId="1" fillId="10" borderId="1" xfId="0" applyFont="1" applyFill="1" applyBorder="1" applyAlignment="1" applyProtection="1">
      <alignment horizontal="center" vertical="center"/>
    </xf>
    <xf numFmtId="0" fontId="11" fillId="10" borderId="1" xfId="0" applyFont="1" applyFill="1" applyBorder="1" applyAlignment="1" applyProtection="1">
      <alignment horizontal="right" vertical="center"/>
      <protection locked="0"/>
    </xf>
    <xf numFmtId="1" fontId="1" fillId="10" borderId="1" xfId="0" applyNumberFormat="1" applyFont="1" applyFill="1" applyBorder="1" applyAlignment="1" applyProtection="1">
      <alignment horizontal="center" vertical="center"/>
    </xf>
    <xf numFmtId="49" fontId="4" fillId="7" borderId="1" xfId="0" applyNumberFormat="1" applyFont="1" applyFill="1" applyBorder="1" applyAlignment="1" applyProtection="1">
      <alignment horizontal="center" vertical="center"/>
    </xf>
    <xf numFmtId="49" fontId="7" fillId="7" borderId="1" xfId="0" applyNumberFormat="1" applyFont="1" applyFill="1" applyBorder="1" applyAlignment="1" applyProtection="1">
      <alignment horizontal="left" vertical="center"/>
    </xf>
    <xf numFmtId="0" fontId="4" fillId="7" borderId="1" xfId="0" applyFont="1" applyFill="1" applyBorder="1" applyAlignment="1" applyProtection="1">
      <alignment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right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righ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4" fillId="12" borderId="4" xfId="0" applyNumberFormat="1" applyFont="1" applyFill="1" applyBorder="1" applyAlignment="1" applyProtection="1">
      <alignment horizontal="right" vertical="center"/>
    </xf>
    <xf numFmtId="49" fontId="10" fillId="12" borderId="6" xfId="1" applyNumberForma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right" vertical="center"/>
    </xf>
    <xf numFmtId="0" fontId="11" fillId="9" borderId="1" xfId="0" applyFont="1" applyFill="1" applyBorder="1" applyAlignment="1" applyProtection="1">
      <alignment horizontal="right" vertical="center"/>
    </xf>
    <xf numFmtId="0" fontId="11" fillId="10" borderId="1" xfId="0" applyFont="1" applyFill="1" applyBorder="1" applyAlignment="1" applyProtection="1">
      <alignment horizontal="right" vertical="center"/>
    </xf>
    <xf numFmtId="0" fontId="12" fillId="4" borderId="1" xfId="0" applyFont="1" applyFill="1" applyBorder="1" applyAlignment="1" applyProtection="1">
      <alignment horizontal="right" vertical="center"/>
    </xf>
    <xf numFmtId="0" fontId="11" fillId="4" borderId="1" xfId="0" applyFont="1" applyFill="1" applyBorder="1" applyAlignment="1" applyProtection="1">
      <alignment horizontal="right" vertical="center"/>
    </xf>
    <xf numFmtId="49" fontId="14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vertical="center"/>
    </xf>
    <xf numFmtId="49" fontId="7" fillId="7" borderId="5" xfId="0" applyNumberFormat="1" applyFont="1" applyFill="1" applyBorder="1" applyAlignment="1" applyProtection="1">
      <alignment vertical="center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12" xfId="0" applyFont="1" applyFill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7" fillId="7" borderId="13" xfId="0" applyFont="1" applyFill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1" fillId="5" borderId="13" xfId="0" applyNumberFormat="1" applyFont="1" applyFill="1" applyBorder="1" applyAlignment="1">
      <alignment vertical="center" wrapText="1"/>
    </xf>
    <xf numFmtId="1" fontId="1" fillId="5" borderId="13" xfId="0" applyNumberFormat="1" applyFont="1" applyFill="1" applyBorder="1" applyAlignment="1">
      <alignment horizontal="right" vertical="center"/>
    </xf>
    <xf numFmtId="1" fontId="1" fillId="5" borderId="13" xfId="0" applyNumberFormat="1" applyFont="1" applyFill="1" applyBorder="1" applyAlignment="1">
      <alignment vertical="center"/>
    </xf>
    <xf numFmtId="0" fontId="7" fillId="7" borderId="13" xfId="0" applyFont="1" applyFill="1" applyBorder="1" applyAlignment="1">
      <alignment vertical="center"/>
    </xf>
    <xf numFmtId="1" fontId="1" fillId="6" borderId="13" xfId="0" applyNumberFormat="1" applyFont="1" applyFill="1" applyBorder="1" applyAlignment="1">
      <alignment horizontal="right" vertical="center"/>
    </xf>
    <xf numFmtId="49" fontId="7" fillId="7" borderId="13" xfId="0" applyNumberFormat="1" applyFont="1" applyFill="1" applyBorder="1" applyAlignment="1">
      <alignment vertical="center" wrapText="1"/>
    </xf>
    <xf numFmtId="49" fontId="1" fillId="4" borderId="13" xfId="0" applyNumberFormat="1" applyFont="1" applyFill="1" applyBorder="1" applyAlignment="1">
      <alignment vertical="center" wrapText="1"/>
    </xf>
    <xf numFmtId="1" fontId="1" fillId="4" borderId="13" xfId="0" applyNumberFormat="1" applyFont="1" applyFill="1" applyBorder="1" applyAlignment="1">
      <alignment horizontal="right" vertical="center"/>
    </xf>
    <xf numFmtId="49" fontId="1" fillId="3" borderId="1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" fontId="1" fillId="3" borderId="13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2" fillId="7" borderId="13" xfId="0" applyFont="1" applyFill="1" applyBorder="1" applyAlignment="1" applyProtection="1">
      <alignment horizontal="center" vertical="center"/>
    </xf>
    <xf numFmtId="0" fontId="11" fillId="8" borderId="13" xfId="0" applyFont="1" applyFill="1" applyBorder="1" applyAlignment="1" applyProtection="1">
      <alignment horizontal="right" vertical="center"/>
    </xf>
    <xf numFmtId="0" fontId="11" fillId="9" borderId="13" xfId="0" applyFont="1" applyFill="1" applyBorder="1" applyAlignment="1" applyProtection="1">
      <alignment horizontal="right" vertical="center"/>
    </xf>
    <xf numFmtId="0" fontId="11" fillId="10" borderId="13" xfId="0" applyFont="1" applyFill="1" applyBorder="1" applyAlignment="1" applyProtection="1">
      <alignment horizontal="right" vertical="center"/>
    </xf>
    <xf numFmtId="0" fontId="4" fillId="7" borderId="13" xfId="0" applyFont="1" applyFill="1" applyBorder="1" applyAlignment="1" applyProtection="1">
      <alignment vertical="center"/>
    </xf>
    <xf numFmtId="0" fontId="12" fillId="4" borderId="13" xfId="0" applyFont="1" applyFill="1" applyBorder="1" applyAlignment="1" applyProtection="1">
      <alignment horizontal="right" vertical="center"/>
    </xf>
    <xf numFmtId="0" fontId="12" fillId="4" borderId="14" xfId="0" applyFont="1" applyFill="1" applyBorder="1" applyAlignment="1" applyProtection="1">
      <alignment horizontal="right" vertical="center"/>
    </xf>
    <xf numFmtId="49" fontId="1" fillId="5" borderId="4" xfId="0" applyNumberFormat="1" applyFont="1" applyFill="1" applyBorder="1" applyAlignment="1">
      <alignment horizontal="left" vertical="center" indent="1"/>
    </xf>
    <xf numFmtId="49" fontId="1" fillId="4" borderId="4" xfId="0" applyNumberFormat="1" applyFont="1" applyFill="1" applyBorder="1" applyAlignment="1">
      <alignment horizontal="left" vertical="center" indent="1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horizontal="left" vertical="center" indent="64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vertical="center"/>
    </xf>
    <xf numFmtId="49" fontId="1" fillId="4" borderId="6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left" vertical="center" indent="1"/>
    </xf>
    <xf numFmtId="49" fontId="1" fillId="3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indent="67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/>
    </xf>
    <xf numFmtId="0" fontId="1" fillId="9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top"/>
    </xf>
    <xf numFmtId="1" fontId="1" fillId="6" borderId="1" xfId="0" applyNumberFormat="1" applyFont="1" applyFill="1" applyBorder="1" applyAlignment="1" applyProtection="1">
      <alignment horizontal="right"/>
    </xf>
    <xf numFmtId="1" fontId="1" fillId="4" borderId="1" xfId="0" applyNumberFormat="1" applyFont="1" applyFill="1" applyBorder="1" applyAlignment="1" applyProtection="1">
      <alignment horizontal="right" vertical="top"/>
    </xf>
    <xf numFmtId="0" fontId="1" fillId="4" borderId="1" xfId="0" applyNumberFormat="1" applyFont="1" applyFill="1" applyBorder="1" applyAlignment="1" applyProtection="1">
      <alignment horizontal="right" vertical="top"/>
    </xf>
    <xf numFmtId="0" fontId="1" fillId="8" borderId="1" xfId="0" applyFont="1" applyFill="1" applyBorder="1" applyAlignment="1" applyProtection="1">
      <alignment horizontal="right" vertical="center"/>
    </xf>
    <xf numFmtId="0" fontId="1" fillId="7" borderId="1" xfId="0" applyFont="1" applyFill="1" applyBorder="1" applyAlignment="1" applyProtection="1">
      <alignment horizontal="right" vertical="center"/>
    </xf>
    <xf numFmtId="0" fontId="1" fillId="9" borderId="1" xfId="0" applyFont="1" applyFill="1" applyBorder="1" applyAlignment="1" applyProtection="1">
      <alignment horizontal="right" vertical="center"/>
    </xf>
    <xf numFmtId="0" fontId="1" fillId="10" borderId="1" xfId="0" applyFont="1" applyFill="1" applyBorder="1" applyAlignment="1" applyProtection="1">
      <alignment horizontal="right" vertical="center"/>
    </xf>
    <xf numFmtId="0" fontId="4" fillId="7" borderId="1" xfId="0" applyFont="1" applyFill="1" applyBorder="1" applyAlignment="1" applyProtection="1">
      <alignment horizontal="right" vertical="center"/>
    </xf>
    <xf numFmtId="1" fontId="1" fillId="4" borderId="1" xfId="0" applyNumberFormat="1" applyFont="1" applyFill="1" applyBorder="1" applyAlignment="1" applyProtection="1">
      <alignment horizontal="right"/>
    </xf>
    <xf numFmtId="1" fontId="1" fillId="3" borderId="1" xfId="0" applyNumberFormat="1" applyFont="1" applyFill="1" applyBorder="1" applyAlignment="1" applyProtection="1">
      <alignment horizontal="right"/>
    </xf>
    <xf numFmtId="1" fontId="1" fillId="3" borderId="1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right" vertical="center"/>
    </xf>
    <xf numFmtId="0" fontId="1" fillId="4" borderId="1" xfId="0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left" vertical="center"/>
    </xf>
    <xf numFmtId="49" fontId="7" fillId="7" borderId="5" xfId="0" applyNumberFormat="1" applyFont="1" applyFill="1" applyBorder="1" applyAlignment="1" applyProtection="1">
      <alignment horizontal="left" vertical="center"/>
    </xf>
    <xf numFmtId="49" fontId="7" fillId="7" borderId="6" xfId="0" applyNumberFormat="1" applyFont="1" applyFill="1" applyBorder="1" applyAlignment="1" applyProtection="1">
      <alignment horizontal="left" vertical="center"/>
    </xf>
    <xf numFmtId="49" fontId="7" fillId="7" borderId="4" xfId="0" applyNumberFormat="1" applyFont="1" applyFill="1" applyBorder="1" applyAlignment="1" applyProtection="1">
      <alignment horizontal="left" vertical="top" wrapText="1"/>
    </xf>
    <xf numFmtId="49" fontId="7" fillId="7" borderId="5" xfId="0" applyNumberFormat="1" applyFont="1" applyFill="1" applyBorder="1" applyAlignment="1" applyProtection="1">
      <alignment horizontal="left" vertical="top" wrapText="1"/>
    </xf>
    <xf numFmtId="49" fontId="7" fillId="7" borderId="6" xfId="0" applyNumberFormat="1" applyFont="1" applyFill="1" applyBorder="1" applyAlignment="1" applyProtection="1">
      <alignment horizontal="left" vertical="top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1" fillId="5" borderId="7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7" xfId="0" applyNumberFormat="1" applyFont="1" applyFill="1" applyBorder="1" applyAlignment="1" applyProtection="1">
      <alignment horizontal="left" vertical="top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6" xfId="0" applyNumberFormat="1" applyFont="1" applyFill="1" applyBorder="1" applyAlignment="1" applyProtection="1">
      <alignment vertical="center" wrapText="1"/>
    </xf>
    <xf numFmtId="49" fontId="1" fillId="3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49" fontId="1" fillId="9" borderId="4" xfId="0" applyNumberFormat="1" applyFont="1" applyFill="1" applyBorder="1" applyAlignment="1" applyProtection="1">
      <alignment horizontal="left" vertical="center" wrapText="1"/>
    </xf>
    <xf numFmtId="49" fontId="1" fillId="9" borderId="5" xfId="0" applyNumberFormat="1" applyFont="1" applyFill="1" applyBorder="1" applyAlignment="1" applyProtection="1">
      <alignment horizontal="left" vertical="center" wrapText="1"/>
    </xf>
    <xf numFmtId="49" fontId="1" fillId="9" borderId="6" xfId="0" applyNumberFormat="1" applyFont="1" applyFill="1" applyBorder="1" applyAlignment="1" applyProtection="1">
      <alignment horizontal="left" vertical="center" wrapText="1"/>
    </xf>
    <xf numFmtId="49" fontId="7" fillId="7" borderId="4" xfId="0" applyNumberFormat="1" applyFont="1" applyFill="1" applyBorder="1" applyAlignment="1" applyProtection="1">
      <alignment horizontal="left" vertical="center" wrapText="1"/>
    </xf>
    <xf numFmtId="49" fontId="7" fillId="7" borderId="5" xfId="0" applyNumberFormat="1" applyFont="1" applyFill="1" applyBorder="1" applyAlignment="1" applyProtection="1">
      <alignment horizontal="left" vertical="center" wrapText="1"/>
    </xf>
    <xf numFmtId="49" fontId="7" fillId="7" borderId="6" xfId="0" applyNumberFormat="1" applyFont="1" applyFill="1" applyBorder="1" applyAlignment="1" applyProtection="1">
      <alignment horizontal="left" vertical="center" wrapText="1"/>
    </xf>
    <xf numFmtId="49" fontId="4" fillId="10" borderId="4" xfId="0" applyNumberFormat="1" applyFont="1" applyFill="1" applyBorder="1" applyAlignment="1" applyProtection="1">
      <alignment horizontal="left" vertical="center" wrapText="1"/>
    </xf>
    <xf numFmtId="49" fontId="4" fillId="10" borderId="5" xfId="0" applyNumberFormat="1" applyFont="1" applyFill="1" applyBorder="1" applyAlignment="1" applyProtection="1">
      <alignment horizontal="left" vertical="center" wrapText="1"/>
    </xf>
    <xf numFmtId="49" fontId="4" fillId="10" borderId="6" xfId="0" applyNumberFormat="1" applyFont="1" applyFill="1" applyBorder="1" applyAlignment="1" applyProtection="1">
      <alignment horizontal="left" vertical="center" wrapText="1"/>
    </xf>
    <xf numFmtId="49" fontId="1" fillId="10" borderId="4" xfId="0" applyNumberFormat="1" applyFont="1" applyFill="1" applyBorder="1" applyAlignment="1" applyProtection="1">
      <alignment horizontal="left" vertical="center" wrapText="1"/>
    </xf>
    <xf numFmtId="49" fontId="1" fillId="10" borderId="5" xfId="0" applyNumberFormat="1" applyFont="1" applyFill="1" applyBorder="1" applyAlignment="1" applyProtection="1">
      <alignment horizontal="left" vertical="center" wrapText="1"/>
    </xf>
    <xf numFmtId="49" fontId="1" fillId="10" borderId="6" xfId="0" applyNumberFormat="1" applyFont="1" applyFill="1" applyBorder="1" applyAlignment="1" applyProtection="1">
      <alignment horizontal="left" vertical="center" wrapText="1"/>
    </xf>
    <xf numFmtId="49" fontId="4" fillId="4" borderId="4" xfId="0" applyNumberFormat="1" applyFont="1" applyFill="1" applyBorder="1" applyAlignment="1" applyProtection="1">
      <alignment horizontal="left" vertical="center" wrapText="1"/>
    </xf>
    <xf numFmtId="49" fontId="4" fillId="4" borderId="5" xfId="0" applyNumberFormat="1" applyFont="1" applyFill="1" applyBorder="1" applyAlignment="1" applyProtection="1">
      <alignment horizontal="left" vertical="center" wrapText="1"/>
    </xf>
    <xf numFmtId="49" fontId="4" fillId="4" borderId="6" xfId="0" applyNumberFormat="1" applyFont="1" applyFill="1" applyBorder="1" applyAlignment="1" applyProtection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4" borderId="6" xfId="0" applyNumberFormat="1" applyFont="1" applyFill="1" applyBorder="1" applyAlignment="1" applyProtection="1">
      <alignment horizontal="left" vertical="center" wrapText="1"/>
    </xf>
    <xf numFmtId="0" fontId="13" fillId="11" borderId="7" xfId="0" applyFont="1" applyFill="1" applyBorder="1" applyAlignment="1" applyProtection="1">
      <alignment horizontal="center" vertical="center" wrapText="1"/>
    </xf>
    <xf numFmtId="49" fontId="14" fillId="12" borderId="4" xfId="0" applyNumberFormat="1" applyFont="1" applyFill="1" applyBorder="1" applyAlignment="1" applyProtection="1">
      <alignment horizontal="right" vertical="center"/>
    </xf>
    <xf numFmtId="49" fontId="14" fillId="12" borderId="5" xfId="0" applyNumberFormat="1" applyFont="1" applyFill="1" applyBorder="1" applyAlignment="1" applyProtection="1">
      <alignment horizontal="right" vertical="center"/>
    </xf>
    <xf numFmtId="49" fontId="1" fillId="12" borderId="5" xfId="0" applyNumberFormat="1" applyFont="1" applyFill="1" applyBorder="1" applyAlignment="1" applyProtection="1">
      <alignment horizontal="left" vertical="top"/>
      <protection locked="0"/>
    </xf>
    <xf numFmtId="49" fontId="1" fillId="12" borderId="6" xfId="0" applyNumberFormat="1" applyFont="1" applyFill="1" applyBorder="1" applyAlignment="1" applyProtection="1">
      <alignment horizontal="left" vertical="top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164" fontId="1" fillId="12" borderId="5" xfId="0" applyNumberFormat="1" applyFont="1" applyFill="1" applyBorder="1" applyAlignment="1" applyProtection="1">
      <alignment horizontal="left" vertical="top"/>
      <protection locked="0"/>
    </xf>
    <xf numFmtId="164" fontId="1" fillId="12" borderId="6" xfId="0" applyNumberFormat="1" applyFont="1" applyFill="1" applyBorder="1" applyAlignment="1" applyProtection="1">
      <alignment horizontal="left" vertical="top"/>
      <protection locked="0"/>
    </xf>
    <xf numFmtId="0" fontId="13" fillId="13" borderId="10" xfId="0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49" fontId="1" fillId="12" borderId="5" xfId="0" applyNumberFormat="1" applyFont="1" applyFill="1" applyBorder="1" applyAlignment="1" applyProtection="1">
      <alignment horizontal="left" vertical="center"/>
    </xf>
    <xf numFmtId="49" fontId="1" fillId="12" borderId="6" xfId="0" applyNumberFormat="1" applyFont="1" applyFill="1" applyBorder="1" applyAlignment="1" applyProtection="1">
      <alignment horizontal="left" vertical="center"/>
    </xf>
    <xf numFmtId="0" fontId="13" fillId="13" borderId="1" xfId="0" applyFont="1" applyFill="1" applyBorder="1" applyAlignment="1" applyProtection="1">
      <alignment horizontal="center" vertical="center" wrapText="1"/>
    </xf>
    <xf numFmtId="164" fontId="1" fillId="12" borderId="5" xfId="0" applyNumberFormat="1" applyFont="1" applyFill="1" applyBorder="1" applyAlignment="1" applyProtection="1">
      <alignment horizontal="left" vertical="center"/>
    </xf>
    <xf numFmtId="164" fontId="1" fillId="12" borderId="6" xfId="0" applyNumberFormat="1" applyFont="1" applyFill="1" applyBorder="1" applyAlignment="1" applyProtection="1">
      <alignment horizontal="left" vertical="center"/>
    </xf>
    <xf numFmtId="164" fontId="1" fillId="12" borderId="5" xfId="0" applyNumberFormat="1" applyFont="1" applyFill="1" applyBorder="1" applyAlignment="1" applyProtection="1">
      <alignment horizontal="left" vertical="center"/>
      <protection locked="0"/>
    </xf>
    <xf numFmtId="164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" fillId="6" borderId="1" xfId="0" applyNumberFormat="1" applyFont="1" applyFill="1" applyBorder="1" applyAlignment="1">
      <alignment horizontal="left" vertical="center" wrapText="1" indent="1"/>
    </xf>
    <xf numFmtId="49" fontId="1" fillId="4" borderId="4" xfId="0" applyNumberFormat="1" applyFont="1" applyFill="1" applyBorder="1" applyAlignment="1">
      <alignment horizontal="left" vertical="center" indent="2"/>
    </xf>
    <xf numFmtId="49" fontId="1" fillId="4" borderId="5" xfId="0" applyNumberFormat="1" applyFont="1" applyFill="1" applyBorder="1" applyAlignment="1">
      <alignment horizontal="left" vertical="center" indent="2"/>
    </xf>
    <xf numFmtId="49" fontId="1" fillId="4" borderId="6" xfId="0" applyNumberFormat="1" applyFont="1" applyFill="1" applyBorder="1" applyAlignment="1">
      <alignment horizontal="left" vertical="center" indent="2"/>
    </xf>
    <xf numFmtId="49" fontId="1" fillId="3" borderId="4" xfId="0" applyNumberFormat="1" applyFont="1" applyFill="1" applyBorder="1" applyAlignment="1">
      <alignment horizontal="left" vertical="center" wrapText="1" indent="1"/>
    </xf>
    <xf numFmtId="49" fontId="1" fillId="3" borderId="5" xfId="0" applyNumberFormat="1" applyFont="1" applyFill="1" applyBorder="1" applyAlignment="1">
      <alignment horizontal="left" vertical="center" wrapText="1" indent="1"/>
    </xf>
    <xf numFmtId="49" fontId="1" fillId="3" borderId="6" xfId="0" applyNumberFormat="1" applyFont="1" applyFill="1" applyBorder="1" applyAlignment="1">
      <alignment horizontal="left" vertical="center" wrapText="1" indent="1"/>
    </xf>
    <xf numFmtId="49" fontId="1" fillId="5" borderId="4" xfId="0" applyNumberFormat="1" applyFont="1" applyFill="1" applyBorder="1" applyAlignment="1">
      <alignment horizontal="left" vertical="center" indent="1"/>
    </xf>
    <xf numFmtId="49" fontId="1" fillId="5" borderId="5" xfId="0" applyNumberFormat="1" applyFont="1" applyFill="1" applyBorder="1" applyAlignment="1">
      <alignment horizontal="left" vertical="center" indent="1"/>
    </xf>
    <xf numFmtId="49" fontId="1" fillId="5" borderId="6" xfId="0" applyNumberFormat="1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4" borderId="5" xfId="0" applyFont="1" applyFill="1" applyBorder="1" applyAlignment="1">
      <alignment horizontal="left" vertical="center" indent="1"/>
    </xf>
    <xf numFmtId="0" fontId="1" fillId="4" borderId="6" xfId="0" applyFont="1" applyFill="1" applyBorder="1" applyAlignment="1">
      <alignment horizontal="left" vertical="center" indent="1"/>
    </xf>
    <xf numFmtId="49" fontId="1" fillId="4" borderId="4" xfId="0" applyNumberFormat="1" applyFont="1" applyFill="1" applyBorder="1" applyAlignment="1">
      <alignment horizontal="left" vertical="center" indent="1"/>
    </xf>
    <xf numFmtId="49" fontId="1" fillId="4" borderId="5" xfId="0" applyNumberFormat="1" applyFont="1" applyFill="1" applyBorder="1" applyAlignment="1">
      <alignment horizontal="left" vertical="center" indent="1"/>
    </xf>
    <xf numFmtId="49" fontId="1" fillId="4" borderId="6" xfId="0" applyNumberFormat="1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2"/>
    </xf>
    <xf numFmtId="0" fontId="1" fillId="4" borderId="5" xfId="0" applyFont="1" applyFill="1" applyBorder="1" applyAlignment="1">
      <alignment horizontal="left" vertical="center" indent="2"/>
    </xf>
    <xf numFmtId="0" fontId="1" fillId="4" borderId="6" xfId="0" applyFont="1" applyFill="1" applyBorder="1" applyAlignment="1">
      <alignment horizontal="left" vertical="center" indent="2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indent="1"/>
    </xf>
    <xf numFmtId="0" fontId="8" fillId="4" borderId="6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32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 patternType="solid"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CCCFF"/>
      <color rgb="FFFFCCCC"/>
      <color rgb="FFFF66CC"/>
      <color rgb="FFFF33CC"/>
      <color rgb="FFFF00FF"/>
      <color rgb="FFFF66FF"/>
      <color rgb="FFF5C3C4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ames@pvjob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83"/>
  <sheetViews>
    <sheetView showGridLines="0" zoomScaleNormal="100" zoomScaleSheetLayoutView="100" workbookViewId="0">
      <selection activeCell="F9" sqref="F9"/>
    </sheetView>
  </sheetViews>
  <sheetFormatPr defaultColWidth="9.28515625" defaultRowHeight="14.25" x14ac:dyDescent="0.2"/>
  <cols>
    <col min="1" max="1" width="5.7109375" style="12" bestFit="1" customWidth="1"/>
    <col min="2" max="5" width="26.140625" style="13" customWidth="1"/>
    <col min="6" max="16384" width="9.28515625" style="2"/>
  </cols>
  <sheetData>
    <row r="1" spans="1:10" ht="20.25" customHeight="1" x14ac:dyDescent="0.2">
      <c r="A1" s="50"/>
      <c r="B1" s="224" t="s">
        <v>63</v>
      </c>
      <c r="C1" s="224"/>
      <c r="D1" s="224"/>
      <c r="E1" s="224"/>
      <c r="F1" s="50"/>
    </row>
    <row r="2" spans="1:10" ht="18" customHeight="1" x14ac:dyDescent="0.2">
      <c r="A2" s="50"/>
      <c r="B2" s="224" t="s">
        <v>64</v>
      </c>
      <c r="C2" s="224"/>
      <c r="D2" s="224"/>
      <c r="E2" s="224"/>
      <c r="F2" s="50"/>
    </row>
    <row r="3" spans="1:10" ht="23.25" customHeight="1" x14ac:dyDescent="0.2">
      <c r="A3" s="49"/>
      <c r="B3" s="225" t="s">
        <v>66</v>
      </c>
      <c r="C3" s="225"/>
      <c r="D3" s="225"/>
      <c r="E3" s="225"/>
      <c r="F3" s="49"/>
    </row>
    <row r="4" spans="1:10" ht="15.75" customHeight="1" x14ac:dyDescent="0.2">
      <c r="B4" s="226" t="s">
        <v>89</v>
      </c>
      <c r="C4" s="226"/>
      <c r="D4" s="226"/>
      <c r="E4" s="226"/>
      <c r="F4" s="15"/>
    </row>
    <row r="5" spans="1:10" ht="15" x14ac:dyDescent="0.2">
      <c r="A5" s="1"/>
      <c r="B5" s="227" t="s">
        <v>67</v>
      </c>
      <c r="C5" s="227"/>
      <c r="D5" s="227"/>
      <c r="E5" s="227"/>
    </row>
    <row r="6" spans="1:10" ht="15" x14ac:dyDescent="0.2">
      <c r="A6" s="1"/>
      <c r="B6" s="228"/>
      <c r="C6" s="228"/>
      <c r="D6" s="228"/>
      <c r="E6" s="228"/>
    </row>
    <row r="7" spans="1:10" ht="30" customHeight="1" x14ac:dyDescent="0.2">
      <c r="A7" s="237" t="s">
        <v>0</v>
      </c>
      <c r="B7" s="238"/>
      <c r="C7" s="238"/>
      <c r="D7" s="238"/>
      <c r="E7" s="239"/>
      <c r="F7" s="3" t="s">
        <v>1</v>
      </c>
    </row>
    <row r="8" spans="1:10" ht="31.5" customHeight="1" x14ac:dyDescent="0.2">
      <c r="A8" s="4">
        <v>1</v>
      </c>
      <c r="B8" s="240" t="s">
        <v>17</v>
      </c>
      <c r="C8" s="241"/>
      <c r="D8" s="241"/>
      <c r="E8" s="242"/>
      <c r="F8" s="60">
        <v>0</v>
      </c>
      <c r="G8" s="61">
        <f>F21+F22+F23</f>
        <v>0</v>
      </c>
      <c r="H8" s="62" t="s">
        <v>30</v>
      </c>
      <c r="I8" s="62"/>
      <c r="J8" s="62"/>
    </row>
    <row r="9" spans="1:10" ht="15" x14ac:dyDescent="0.2">
      <c r="A9" s="5"/>
      <c r="B9" s="63" t="s">
        <v>52</v>
      </c>
      <c r="C9" s="63"/>
      <c r="D9" s="63"/>
      <c r="E9" s="63"/>
      <c r="F9" s="5"/>
      <c r="G9" s="61"/>
      <c r="H9" s="62"/>
      <c r="I9" s="62"/>
      <c r="J9" s="62"/>
    </row>
    <row r="10" spans="1:10" ht="32.25" customHeight="1" x14ac:dyDescent="0.2">
      <c r="A10" s="6">
        <v>2</v>
      </c>
      <c r="B10" s="243" t="s">
        <v>68</v>
      </c>
      <c r="C10" s="243"/>
      <c r="D10" s="243"/>
      <c r="E10" s="243"/>
      <c r="F10" s="244"/>
    </row>
    <row r="11" spans="1:10" ht="18" customHeight="1" x14ac:dyDescent="0.2">
      <c r="A11" s="36" t="s">
        <v>18</v>
      </c>
      <c r="B11" s="64" t="s">
        <v>90</v>
      </c>
      <c r="C11" s="65"/>
      <c r="D11" s="65"/>
      <c r="E11" s="66"/>
      <c r="F11" s="67">
        <v>0</v>
      </c>
    </row>
    <row r="12" spans="1:10" ht="18" customHeight="1" x14ac:dyDescent="0.2">
      <c r="A12" s="36" t="s">
        <v>19</v>
      </c>
      <c r="B12" s="64" t="s">
        <v>91</v>
      </c>
      <c r="C12" s="65"/>
      <c r="D12" s="65"/>
      <c r="E12" s="66"/>
      <c r="F12" s="68">
        <v>0</v>
      </c>
    </row>
    <row r="13" spans="1:10" ht="18" customHeight="1" x14ac:dyDescent="0.2">
      <c r="A13" s="36" t="s">
        <v>20</v>
      </c>
      <c r="B13" s="64" t="s">
        <v>92</v>
      </c>
      <c r="C13" s="65"/>
      <c r="D13" s="65"/>
      <c r="E13" s="66"/>
      <c r="F13" s="68">
        <v>0</v>
      </c>
      <c r="H13" s="69"/>
    </row>
    <row r="14" spans="1:10" ht="18" customHeight="1" x14ac:dyDescent="0.2">
      <c r="A14" s="36" t="s">
        <v>21</v>
      </c>
      <c r="B14" s="64" t="s">
        <v>93</v>
      </c>
      <c r="C14" s="65"/>
      <c r="D14" s="65"/>
      <c r="E14" s="66"/>
      <c r="F14" s="68">
        <v>0</v>
      </c>
    </row>
    <row r="15" spans="1:10" ht="18" customHeight="1" x14ac:dyDescent="0.2">
      <c r="A15" s="36" t="s">
        <v>22</v>
      </c>
      <c r="B15" s="64" t="s">
        <v>94</v>
      </c>
      <c r="C15" s="65"/>
      <c r="D15" s="65"/>
      <c r="E15" s="66"/>
      <c r="F15" s="68">
        <v>0</v>
      </c>
    </row>
    <row r="16" spans="1:10" ht="18" customHeight="1" x14ac:dyDescent="0.2">
      <c r="A16" s="36" t="s">
        <v>23</v>
      </c>
      <c r="B16" s="64" t="s">
        <v>95</v>
      </c>
      <c r="C16" s="65"/>
      <c r="D16" s="65"/>
      <c r="E16" s="66"/>
      <c r="F16" s="68">
        <v>0</v>
      </c>
    </row>
    <row r="17" spans="1:12" ht="18" customHeight="1" x14ac:dyDescent="0.2">
      <c r="A17" s="36" t="s">
        <v>24</v>
      </c>
      <c r="B17" s="70" t="s">
        <v>96</v>
      </c>
      <c r="C17" s="71"/>
      <c r="D17" s="71"/>
      <c r="E17" s="72"/>
      <c r="F17" s="68">
        <v>0</v>
      </c>
      <c r="H17" s="69"/>
    </row>
    <row r="18" spans="1:12" ht="18" customHeight="1" x14ac:dyDescent="0.2">
      <c r="A18" s="36" t="s">
        <v>25</v>
      </c>
      <c r="B18" s="70" t="s">
        <v>97</v>
      </c>
      <c r="C18" s="71"/>
      <c r="D18" s="71"/>
      <c r="E18" s="72"/>
      <c r="F18" s="68">
        <v>0</v>
      </c>
    </row>
    <row r="19" spans="1:12" ht="18" customHeight="1" x14ac:dyDescent="0.2">
      <c r="A19" s="36" t="s">
        <v>26</v>
      </c>
      <c r="B19" s="70" t="s">
        <v>98</v>
      </c>
      <c r="C19" s="71"/>
      <c r="D19" s="71"/>
      <c r="E19" s="72"/>
      <c r="F19" s="68">
        <v>0</v>
      </c>
    </row>
    <row r="20" spans="1:12" ht="15" x14ac:dyDescent="0.2">
      <c r="A20" s="5"/>
      <c r="B20" s="229" t="s">
        <v>53</v>
      </c>
      <c r="C20" s="230"/>
      <c r="D20" s="230"/>
      <c r="E20" s="231"/>
      <c r="F20" s="73"/>
    </row>
    <row r="21" spans="1:12" s="17" customFormat="1" ht="34.5" customHeight="1" x14ac:dyDescent="0.25">
      <c r="A21" s="7" t="s">
        <v>27</v>
      </c>
      <c r="B21" s="246" t="s">
        <v>14</v>
      </c>
      <c r="C21" s="247"/>
      <c r="D21" s="247"/>
      <c r="E21" s="248"/>
      <c r="F21" s="74">
        <v>0</v>
      </c>
      <c r="H21" s="45" t="s">
        <v>13</v>
      </c>
      <c r="I21" s="45"/>
      <c r="J21" s="45"/>
      <c r="K21" s="45"/>
      <c r="L21" s="45"/>
    </row>
    <row r="22" spans="1:12" s="17" customFormat="1" ht="34.5" customHeight="1" x14ac:dyDescent="0.25">
      <c r="A22" s="7" t="s">
        <v>28</v>
      </c>
      <c r="B22" s="246" t="s">
        <v>15</v>
      </c>
      <c r="C22" s="247"/>
      <c r="D22" s="247"/>
      <c r="E22" s="248"/>
      <c r="F22" s="74">
        <v>0</v>
      </c>
    </row>
    <row r="23" spans="1:12" s="17" customFormat="1" ht="34.5" customHeight="1" x14ac:dyDescent="0.25">
      <c r="A23" s="7" t="s">
        <v>29</v>
      </c>
      <c r="B23" s="246" t="s">
        <v>16</v>
      </c>
      <c r="C23" s="247"/>
      <c r="D23" s="247"/>
      <c r="E23" s="248"/>
      <c r="F23" s="74">
        <v>0</v>
      </c>
    </row>
    <row r="24" spans="1:12" ht="17.25" customHeight="1" x14ac:dyDescent="0.2">
      <c r="A24" s="5"/>
      <c r="B24" s="232" t="s">
        <v>65</v>
      </c>
      <c r="C24" s="233"/>
      <c r="D24" s="233"/>
      <c r="E24" s="234"/>
      <c r="F24" s="75"/>
    </row>
    <row r="25" spans="1:12" ht="16.5" customHeight="1" x14ac:dyDescent="0.2">
      <c r="A25" s="8">
        <v>4</v>
      </c>
      <c r="B25" s="245" t="s">
        <v>69</v>
      </c>
      <c r="C25" s="245"/>
      <c r="D25" s="245"/>
      <c r="E25" s="245"/>
      <c r="F25" s="244"/>
      <c r="H25" s="76" t="s">
        <v>33</v>
      </c>
      <c r="I25" s="76"/>
      <c r="J25" s="76"/>
      <c r="K25" s="76"/>
    </row>
    <row r="26" spans="1:12" ht="16.5" customHeight="1" x14ac:dyDescent="0.2">
      <c r="A26" s="77" t="s">
        <v>31</v>
      </c>
      <c r="B26" s="51" t="s">
        <v>6</v>
      </c>
      <c r="C26" s="52"/>
      <c r="D26" s="52"/>
      <c r="E26" s="53"/>
      <c r="F26" s="78">
        <v>0</v>
      </c>
      <c r="H26" s="2" t="s">
        <v>33</v>
      </c>
    </row>
    <row r="27" spans="1:12" ht="16.5" customHeight="1" x14ac:dyDescent="0.2">
      <c r="A27" s="77" t="s">
        <v>32</v>
      </c>
      <c r="B27" s="79" t="s">
        <v>7</v>
      </c>
      <c r="C27" s="80"/>
      <c r="D27" s="80"/>
      <c r="E27" s="81"/>
      <c r="F27" s="78">
        <v>0</v>
      </c>
      <c r="H27" s="2" t="s">
        <v>33</v>
      </c>
    </row>
    <row r="28" spans="1:12" ht="16.5" customHeight="1" x14ac:dyDescent="0.2">
      <c r="A28" s="77" t="s">
        <v>34</v>
      </c>
      <c r="B28" s="79" t="s">
        <v>8</v>
      </c>
      <c r="C28" s="80"/>
      <c r="D28" s="80"/>
      <c r="E28" s="81"/>
      <c r="F28" s="78">
        <v>0</v>
      </c>
      <c r="H28" s="2" t="s">
        <v>33</v>
      </c>
    </row>
    <row r="29" spans="1:12" ht="16.5" customHeight="1" x14ac:dyDescent="0.2">
      <c r="A29" s="77" t="s">
        <v>37</v>
      </c>
      <c r="B29" s="79" t="s">
        <v>9</v>
      </c>
      <c r="C29" s="80"/>
      <c r="D29" s="80"/>
      <c r="E29" s="81"/>
      <c r="F29" s="78">
        <v>0</v>
      </c>
      <c r="H29" s="2" t="s">
        <v>33</v>
      </c>
    </row>
    <row r="30" spans="1:12" ht="16.5" customHeight="1" x14ac:dyDescent="0.2">
      <c r="A30" s="77" t="s">
        <v>35</v>
      </c>
      <c r="B30" s="82" t="s">
        <v>5</v>
      </c>
      <c r="C30" s="83"/>
      <c r="D30" s="83"/>
      <c r="E30" s="84"/>
      <c r="F30" s="85">
        <f>SUM(F31:F39)</f>
        <v>0</v>
      </c>
      <c r="H30" s="2" t="s">
        <v>12</v>
      </c>
    </row>
    <row r="31" spans="1:12" ht="16.5" customHeight="1" x14ac:dyDescent="0.2">
      <c r="A31" s="77"/>
      <c r="B31" s="79" t="s">
        <v>42</v>
      </c>
      <c r="C31" s="80"/>
      <c r="D31" s="80"/>
      <c r="E31" s="81"/>
      <c r="F31" s="78">
        <v>0</v>
      </c>
    </row>
    <row r="32" spans="1:12" ht="16.5" customHeight="1" x14ac:dyDescent="0.2">
      <c r="A32" s="77"/>
      <c r="B32" s="79" t="s">
        <v>43</v>
      </c>
      <c r="C32" s="80"/>
      <c r="D32" s="80"/>
      <c r="E32" s="81"/>
      <c r="F32" s="78">
        <v>0</v>
      </c>
    </row>
    <row r="33" spans="1:8" ht="16.5" customHeight="1" x14ac:dyDescent="0.2">
      <c r="A33" s="77"/>
      <c r="B33" s="79" t="s">
        <v>44</v>
      </c>
      <c r="C33" s="80"/>
      <c r="D33" s="80"/>
      <c r="E33" s="81"/>
      <c r="F33" s="78">
        <v>0</v>
      </c>
    </row>
    <row r="34" spans="1:8" ht="16.5" customHeight="1" x14ac:dyDescent="0.2">
      <c r="A34" s="77"/>
      <c r="B34" s="79" t="s">
        <v>45</v>
      </c>
      <c r="C34" s="80"/>
      <c r="D34" s="80"/>
      <c r="E34" s="81"/>
      <c r="F34" s="78">
        <v>0</v>
      </c>
    </row>
    <row r="35" spans="1:8" ht="16.5" customHeight="1" x14ac:dyDescent="0.2">
      <c r="A35" s="77"/>
      <c r="B35" s="86" t="s">
        <v>46</v>
      </c>
      <c r="C35" s="87"/>
      <c r="D35" s="87"/>
      <c r="E35" s="88"/>
      <c r="F35" s="78">
        <v>0</v>
      </c>
    </row>
    <row r="36" spans="1:8" ht="16.5" customHeight="1" x14ac:dyDescent="0.2">
      <c r="A36" s="77"/>
      <c r="B36" s="86" t="s">
        <v>47</v>
      </c>
      <c r="C36" s="87"/>
      <c r="D36" s="87"/>
      <c r="E36" s="88"/>
      <c r="F36" s="78">
        <v>0</v>
      </c>
    </row>
    <row r="37" spans="1:8" ht="16.5" customHeight="1" x14ac:dyDescent="0.2">
      <c r="A37" s="77"/>
      <c r="B37" s="89" t="s">
        <v>48</v>
      </c>
      <c r="C37" s="90"/>
      <c r="D37" s="90"/>
      <c r="E37" s="91"/>
      <c r="F37" s="78">
        <v>0</v>
      </c>
    </row>
    <row r="38" spans="1:8" ht="16.5" customHeight="1" x14ac:dyDescent="0.2">
      <c r="A38" s="77"/>
      <c r="B38" s="89" t="s">
        <v>49</v>
      </c>
      <c r="C38" s="90"/>
      <c r="D38" s="90"/>
      <c r="E38" s="91"/>
      <c r="F38" s="78">
        <v>0</v>
      </c>
    </row>
    <row r="39" spans="1:8" ht="16.5" customHeight="1" x14ac:dyDescent="0.2">
      <c r="A39" s="77"/>
      <c r="B39" s="89" t="s">
        <v>62</v>
      </c>
      <c r="C39" s="90"/>
      <c r="D39" s="90"/>
      <c r="E39" s="91"/>
      <c r="F39" s="78">
        <v>0</v>
      </c>
    </row>
    <row r="40" spans="1:8" ht="16.5" customHeight="1" x14ac:dyDescent="0.2">
      <c r="A40" s="77" t="s">
        <v>36</v>
      </c>
      <c r="B40" s="89" t="s">
        <v>10</v>
      </c>
      <c r="C40" s="90"/>
      <c r="D40" s="90"/>
      <c r="E40" s="91"/>
      <c r="F40" s="92">
        <f>SUM(F41:F44)</f>
        <v>0</v>
      </c>
      <c r="H40" s="2" t="s">
        <v>33</v>
      </c>
    </row>
    <row r="41" spans="1:8" ht="16.5" customHeight="1" x14ac:dyDescent="0.2">
      <c r="A41" s="77"/>
      <c r="B41" s="89" t="s">
        <v>39</v>
      </c>
      <c r="C41" s="90"/>
      <c r="D41" s="90"/>
      <c r="E41" s="91"/>
      <c r="F41" s="93">
        <v>0</v>
      </c>
    </row>
    <row r="42" spans="1:8" ht="16.5" customHeight="1" x14ac:dyDescent="0.2">
      <c r="A42" s="77"/>
      <c r="B42" s="89" t="s">
        <v>40</v>
      </c>
      <c r="C42" s="90"/>
      <c r="D42" s="90"/>
      <c r="E42" s="91"/>
      <c r="F42" s="93">
        <v>0</v>
      </c>
    </row>
    <row r="43" spans="1:8" ht="16.5" customHeight="1" x14ac:dyDescent="0.2">
      <c r="A43" s="77"/>
      <c r="B43" s="89" t="s">
        <v>41</v>
      </c>
      <c r="C43" s="90"/>
      <c r="D43" s="90"/>
      <c r="E43" s="91"/>
      <c r="F43" s="93">
        <v>0</v>
      </c>
    </row>
    <row r="44" spans="1:8" ht="16.5" customHeight="1" x14ac:dyDescent="0.2">
      <c r="A44" s="77"/>
      <c r="B44" s="89" t="s">
        <v>62</v>
      </c>
      <c r="C44" s="90"/>
      <c r="D44" s="90"/>
      <c r="E44" s="91"/>
      <c r="F44" s="93">
        <v>0</v>
      </c>
    </row>
    <row r="45" spans="1:8" ht="16.5" customHeight="1" x14ac:dyDescent="0.2">
      <c r="A45" s="77" t="s">
        <v>38</v>
      </c>
      <c r="B45" s="94" t="s">
        <v>11</v>
      </c>
      <c r="C45" s="95"/>
      <c r="D45" s="95"/>
      <c r="E45" s="96"/>
      <c r="F45" s="93">
        <v>0</v>
      </c>
      <c r="H45" s="2" t="s">
        <v>33</v>
      </c>
    </row>
    <row r="46" spans="1:8" ht="16.5" customHeight="1" x14ac:dyDescent="0.2">
      <c r="A46" s="97" t="s">
        <v>50</v>
      </c>
      <c r="B46" s="98" t="s">
        <v>51</v>
      </c>
      <c r="C46" s="99"/>
      <c r="D46" s="99"/>
      <c r="E46" s="100"/>
      <c r="F46" s="93">
        <v>0</v>
      </c>
    </row>
    <row r="47" spans="1:8" ht="15" x14ac:dyDescent="0.2">
      <c r="A47" s="10"/>
      <c r="B47" s="101" t="s">
        <v>54</v>
      </c>
      <c r="C47" s="101"/>
      <c r="D47" s="101"/>
      <c r="E47" s="101"/>
      <c r="F47" s="102"/>
    </row>
    <row r="48" spans="1:8" ht="19.5" customHeight="1" x14ac:dyDescent="0.2">
      <c r="A48" s="11">
        <v>5</v>
      </c>
      <c r="B48" s="249" t="s">
        <v>70</v>
      </c>
      <c r="C48" s="249"/>
      <c r="D48" s="249"/>
      <c r="E48" s="249"/>
      <c r="F48" s="250"/>
    </row>
    <row r="49" spans="1:7" ht="17.25" customHeight="1" x14ac:dyDescent="0.2">
      <c r="A49" s="103" t="s">
        <v>55</v>
      </c>
      <c r="B49" s="104" t="s">
        <v>2</v>
      </c>
      <c r="C49" s="105"/>
      <c r="D49" s="106"/>
      <c r="E49" s="107"/>
      <c r="F49" s="108">
        <v>0</v>
      </c>
    </row>
    <row r="50" spans="1:7" ht="17.25" customHeight="1" x14ac:dyDescent="0.2">
      <c r="A50" s="103" t="s">
        <v>56</v>
      </c>
      <c r="B50" s="109" t="s">
        <v>3</v>
      </c>
      <c r="C50" s="110"/>
      <c r="D50" s="111"/>
      <c r="E50" s="112"/>
      <c r="F50" s="108">
        <v>0</v>
      </c>
    </row>
    <row r="51" spans="1:7" ht="17.25" customHeight="1" x14ac:dyDescent="0.2">
      <c r="A51" s="103" t="s">
        <v>57</v>
      </c>
      <c r="B51" s="235" t="s">
        <v>61</v>
      </c>
      <c r="C51" s="236"/>
      <c r="D51" s="111"/>
      <c r="E51" s="112"/>
      <c r="F51" s="108">
        <v>0</v>
      </c>
    </row>
    <row r="52" spans="1:7" ht="17.25" customHeight="1" x14ac:dyDescent="0.2">
      <c r="A52" s="103" t="s">
        <v>58</v>
      </c>
      <c r="B52" s="109" t="s">
        <v>4</v>
      </c>
      <c r="C52" s="110"/>
      <c r="D52" s="111"/>
      <c r="E52" s="112"/>
      <c r="F52" s="108">
        <v>0</v>
      </c>
    </row>
    <row r="53" spans="1:7" ht="17.25" customHeight="1" x14ac:dyDescent="0.2">
      <c r="A53" s="103" t="s">
        <v>59</v>
      </c>
      <c r="B53" s="109" t="s">
        <v>60</v>
      </c>
      <c r="C53" s="110"/>
      <c r="D53" s="111"/>
      <c r="E53" s="112"/>
      <c r="F53" s="108">
        <v>0</v>
      </c>
    </row>
    <row r="54" spans="1:7" ht="30" customHeight="1" x14ac:dyDescent="0.2">
      <c r="A54" s="237" t="s">
        <v>99</v>
      </c>
      <c r="B54" s="238"/>
      <c r="C54" s="238"/>
      <c r="D54" s="238"/>
      <c r="E54" s="239"/>
      <c r="F54" s="113" t="s">
        <v>1</v>
      </c>
    </row>
    <row r="55" spans="1:7" ht="18.600000000000001" customHeight="1" x14ac:dyDescent="0.2">
      <c r="A55" s="114"/>
      <c r="B55" s="115" t="s">
        <v>100</v>
      </c>
      <c r="C55" s="115"/>
      <c r="D55" s="115"/>
      <c r="E55" s="115"/>
      <c r="F55" s="114"/>
    </row>
    <row r="56" spans="1:7" ht="18" customHeight="1" x14ac:dyDescent="0.2">
      <c r="A56" s="116" t="s">
        <v>101</v>
      </c>
      <c r="B56" s="251" t="s">
        <v>102</v>
      </c>
      <c r="C56" s="252"/>
      <c r="D56" s="252"/>
      <c r="E56" s="253"/>
      <c r="F56" s="117">
        <v>0</v>
      </c>
    </row>
    <row r="57" spans="1:7" ht="18.75" customHeight="1" x14ac:dyDescent="0.2">
      <c r="A57" s="116" t="s">
        <v>103</v>
      </c>
      <c r="B57" s="251" t="s">
        <v>104</v>
      </c>
      <c r="C57" s="252"/>
      <c r="D57" s="252"/>
      <c r="E57" s="253"/>
      <c r="F57" s="117">
        <v>0</v>
      </c>
      <c r="G57" s="2" t="s">
        <v>105</v>
      </c>
    </row>
    <row r="58" spans="1:7" ht="18" customHeight="1" x14ac:dyDescent="0.2">
      <c r="A58" s="116" t="s">
        <v>106</v>
      </c>
      <c r="B58" s="251" t="s">
        <v>107</v>
      </c>
      <c r="C58" s="252"/>
      <c r="D58" s="252"/>
      <c r="E58" s="253"/>
      <c r="F58" s="117">
        <v>0</v>
      </c>
    </row>
    <row r="59" spans="1:7" ht="18" customHeight="1" x14ac:dyDescent="0.2">
      <c r="A59" s="116" t="s">
        <v>108</v>
      </c>
      <c r="B59" s="251" t="s">
        <v>109</v>
      </c>
      <c r="C59" s="252"/>
      <c r="D59" s="252"/>
      <c r="E59" s="253"/>
      <c r="F59" s="117">
        <v>0</v>
      </c>
    </row>
    <row r="60" spans="1:7" ht="18" customHeight="1" x14ac:dyDescent="0.2">
      <c r="A60" s="116" t="s">
        <v>110</v>
      </c>
      <c r="B60" s="251" t="s">
        <v>111</v>
      </c>
      <c r="C60" s="252"/>
      <c r="D60" s="252"/>
      <c r="E60" s="253"/>
      <c r="F60" s="117">
        <v>0</v>
      </c>
    </row>
    <row r="61" spans="1:7" ht="17.100000000000001" customHeight="1" x14ac:dyDescent="0.2">
      <c r="A61" s="5"/>
      <c r="B61" s="118" t="s">
        <v>112</v>
      </c>
      <c r="C61" s="118"/>
      <c r="D61" s="118"/>
      <c r="E61" s="118"/>
      <c r="F61" s="114"/>
    </row>
    <row r="62" spans="1:7" ht="17.100000000000001" customHeight="1" x14ac:dyDescent="0.2">
      <c r="A62" s="119" t="s">
        <v>113</v>
      </c>
      <c r="B62" s="254" t="s">
        <v>114</v>
      </c>
      <c r="C62" s="255"/>
      <c r="D62" s="255"/>
      <c r="E62" s="256"/>
      <c r="F62" s="120">
        <v>0</v>
      </c>
    </row>
    <row r="63" spans="1:7" ht="17.100000000000001" customHeight="1" x14ac:dyDescent="0.2">
      <c r="A63" s="119" t="s">
        <v>115</v>
      </c>
      <c r="B63" s="254" t="s">
        <v>116</v>
      </c>
      <c r="C63" s="255"/>
      <c r="D63" s="255"/>
      <c r="E63" s="256"/>
      <c r="F63" s="120">
        <v>0</v>
      </c>
    </row>
    <row r="64" spans="1:7" ht="18" customHeight="1" x14ac:dyDescent="0.2">
      <c r="A64" s="119" t="s">
        <v>117</v>
      </c>
      <c r="B64" s="254" t="s">
        <v>118</v>
      </c>
      <c r="C64" s="255"/>
      <c r="D64" s="255"/>
      <c r="E64" s="256"/>
      <c r="F64" s="120">
        <v>0</v>
      </c>
    </row>
    <row r="65" spans="1:6" ht="30.75" customHeight="1" x14ac:dyDescent="0.2">
      <c r="A65" s="119" t="s">
        <v>119</v>
      </c>
      <c r="B65" s="254" t="s">
        <v>120</v>
      </c>
      <c r="C65" s="255"/>
      <c r="D65" s="255"/>
      <c r="E65" s="256"/>
      <c r="F65" s="120">
        <v>0</v>
      </c>
    </row>
    <row r="66" spans="1:6" ht="17.100000000000001" customHeight="1" x14ac:dyDescent="0.2">
      <c r="A66" s="5"/>
      <c r="B66" s="257" t="s">
        <v>121</v>
      </c>
      <c r="C66" s="258"/>
      <c r="D66" s="258"/>
      <c r="E66" s="259"/>
      <c r="F66" s="114"/>
    </row>
    <row r="67" spans="1:6" ht="17.100000000000001" customHeight="1" x14ac:dyDescent="0.2">
      <c r="A67" s="121" t="s">
        <v>122</v>
      </c>
      <c r="B67" s="260" t="s">
        <v>123</v>
      </c>
      <c r="C67" s="261"/>
      <c r="D67" s="261"/>
      <c r="E67" s="262"/>
      <c r="F67" s="122">
        <v>0</v>
      </c>
    </row>
    <row r="68" spans="1:6" ht="17.100000000000001" customHeight="1" x14ac:dyDescent="0.2">
      <c r="A68" s="121" t="s">
        <v>124</v>
      </c>
      <c r="B68" s="260" t="s">
        <v>125</v>
      </c>
      <c r="C68" s="261"/>
      <c r="D68" s="261"/>
      <c r="E68" s="262"/>
      <c r="F68" s="122">
        <v>0</v>
      </c>
    </row>
    <row r="69" spans="1:6" ht="18.600000000000001" customHeight="1" x14ac:dyDescent="0.2">
      <c r="A69" s="123" t="s">
        <v>126</v>
      </c>
      <c r="B69" s="263" t="s">
        <v>127</v>
      </c>
      <c r="C69" s="264"/>
      <c r="D69" s="264"/>
      <c r="E69" s="265"/>
      <c r="F69" s="122">
        <v>0</v>
      </c>
    </row>
    <row r="70" spans="1:6" ht="18" customHeight="1" x14ac:dyDescent="0.2">
      <c r="A70" s="124"/>
      <c r="B70" s="125" t="s">
        <v>128</v>
      </c>
      <c r="C70" s="125"/>
      <c r="D70" s="125"/>
      <c r="E70" s="125"/>
      <c r="F70" s="126"/>
    </row>
    <row r="71" spans="1:6" ht="21" customHeight="1" x14ac:dyDescent="0.2">
      <c r="A71" s="127" t="s">
        <v>129</v>
      </c>
      <c r="B71" s="266" t="s">
        <v>130</v>
      </c>
      <c r="C71" s="267"/>
      <c r="D71" s="267"/>
      <c r="E71" s="268"/>
      <c r="F71" s="128">
        <v>0</v>
      </c>
    </row>
    <row r="72" spans="1:6" ht="18" customHeight="1" x14ac:dyDescent="0.2">
      <c r="A72" s="129" t="s">
        <v>131</v>
      </c>
      <c r="B72" s="269" t="s">
        <v>132</v>
      </c>
      <c r="C72" s="270"/>
      <c r="D72" s="270"/>
      <c r="E72" s="271"/>
      <c r="F72" s="130">
        <v>0</v>
      </c>
    </row>
    <row r="73" spans="1:6" ht="33.75" customHeight="1" x14ac:dyDescent="0.2">
      <c r="A73" s="129" t="s">
        <v>133</v>
      </c>
      <c r="B73" s="269" t="s">
        <v>134</v>
      </c>
      <c r="C73" s="270"/>
      <c r="D73" s="270"/>
      <c r="E73" s="271"/>
      <c r="F73" s="130">
        <v>0</v>
      </c>
    </row>
    <row r="74" spans="1:6" ht="18" customHeight="1" x14ac:dyDescent="0.2">
      <c r="A74" s="129" t="s">
        <v>135</v>
      </c>
      <c r="B74" s="269" t="s">
        <v>136</v>
      </c>
      <c r="C74" s="270"/>
      <c r="D74" s="270"/>
      <c r="E74" s="271"/>
      <c r="F74" s="130">
        <v>0</v>
      </c>
    </row>
    <row r="75" spans="1:6" ht="18" customHeight="1" x14ac:dyDescent="0.2">
      <c r="A75" s="129" t="s">
        <v>137</v>
      </c>
      <c r="B75" s="269" t="s">
        <v>138</v>
      </c>
      <c r="C75" s="270"/>
      <c r="D75" s="270"/>
      <c r="E75" s="271"/>
      <c r="F75" s="130">
        <v>0</v>
      </c>
    </row>
    <row r="78" spans="1:6" ht="15.75" x14ac:dyDescent="0.2">
      <c r="A78" s="272" t="s">
        <v>139</v>
      </c>
      <c r="B78" s="272"/>
      <c r="C78" s="272"/>
      <c r="D78" s="272"/>
      <c r="E78" s="272"/>
      <c r="F78" s="272"/>
    </row>
    <row r="79" spans="1:6" ht="20.25" customHeight="1" x14ac:dyDescent="0.2">
      <c r="A79" s="273" t="s">
        <v>140</v>
      </c>
      <c r="B79" s="274"/>
      <c r="C79" s="131" t="s">
        <v>141</v>
      </c>
      <c r="D79" s="132" t="s">
        <v>142</v>
      </c>
      <c r="E79" s="275" t="s">
        <v>143</v>
      </c>
      <c r="F79" s="276"/>
    </row>
    <row r="80" spans="1:6" ht="20.25" customHeight="1" x14ac:dyDescent="0.2">
      <c r="A80" s="273" t="s">
        <v>144</v>
      </c>
      <c r="B80" s="274"/>
      <c r="C80" s="133" t="s">
        <v>145</v>
      </c>
      <c r="D80" s="132" t="s">
        <v>146</v>
      </c>
      <c r="E80" s="279">
        <v>3234323955</v>
      </c>
      <c r="F80" s="280"/>
    </row>
    <row r="81" spans="1:6" ht="20.25" customHeight="1" x14ac:dyDescent="0.2">
      <c r="A81" s="273" t="s">
        <v>147</v>
      </c>
      <c r="B81" s="274"/>
      <c r="C81" s="131"/>
      <c r="D81" s="132"/>
      <c r="E81" s="275"/>
      <c r="F81" s="276"/>
    </row>
    <row r="82" spans="1:6" ht="15.75" x14ac:dyDescent="0.2">
      <c r="A82" s="281" t="s">
        <v>148</v>
      </c>
      <c r="B82" s="281"/>
      <c r="C82" s="281"/>
      <c r="D82" s="281"/>
      <c r="E82" s="281"/>
      <c r="F82" s="281"/>
    </row>
    <row r="83" spans="1:6" ht="43.5" customHeight="1" x14ac:dyDescent="0.2">
      <c r="A83" s="277" t="s">
        <v>149</v>
      </c>
      <c r="B83" s="278"/>
      <c r="C83" s="278"/>
      <c r="D83" s="278"/>
      <c r="E83" s="278"/>
      <c r="F83" s="278"/>
    </row>
  </sheetData>
  <sheetProtection password="CB71" sheet="1" selectLockedCells="1" selectUnlockedCells="1"/>
  <mergeCells count="45">
    <mergeCell ref="A83:F83"/>
    <mergeCell ref="A80:B80"/>
    <mergeCell ref="E80:F80"/>
    <mergeCell ref="A81:B81"/>
    <mergeCell ref="E81:F81"/>
    <mergeCell ref="A82:F82"/>
    <mergeCell ref="B73:E73"/>
    <mergeCell ref="B74:E74"/>
    <mergeCell ref="B75:E75"/>
    <mergeCell ref="A78:F78"/>
    <mergeCell ref="A79:B79"/>
    <mergeCell ref="E79:F79"/>
    <mergeCell ref="B67:E67"/>
    <mergeCell ref="B68:E68"/>
    <mergeCell ref="B69:E69"/>
    <mergeCell ref="B71:E71"/>
    <mergeCell ref="B72:E72"/>
    <mergeCell ref="B62:E62"/>
    <mergeCell ref="B63:E63"/>
    <mergeCell ref="B64:E64"/>
    <mergeCell ref="B65:E65"/>
    <mergeCell ref="B66:E66"/>
    <mergeCell ref="B56:E56"/>
    <mergeCell ref="B57:E57"/>
    <mergeCell ref="B58:E58"/>
    <mergeCell ref="B59:E59"/>
    <mergeCell ref="B60:E60"/>
    <mergeCell ref="B6:E6"/>
    <mergeCell ref="B20:E20"/>
    <mergeCell ref="B24:E24"/>
    <mergeCell ref="B51:C51"/>
    <mergeCell ref="A54:E54"/>
    <mergeCell ref="A7:E7"/>
    <mergeCell ref="B8:E8"/>
    <mergeCell ref="B10:F10"/>
    <mergeCell ref="B25:F25"/>
    <mergeCell ref="B21:E21"/>
    <mergeCell ref="B22:E22"/>
    <mergeCell ref="B23:E23"/>
    <mergeCell ref="B48:F48"/>
    <mergeCell ref="B1:E1"/>
    <mergeCell ref="B2:E2"/>
    <mergeCell ref="B3:E3"/>
    <mergeCell ref="B4:E4"/>
    <mergeCell ref="B5:E5"/>
  </mergeCells>
  <hyperlinks>
    <hyperlink ref="C80" r:id="rId1"/>
  </hyperlinks>
  <printOptions horizontalCentered="1"/>
  <pageMargins left="0.25" right="0.25" top="0.5" bottom="0.5" header="0.3" footer="0.3"/>
  <pageSetup scale="87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83"/>
  <sheetViews>
    <sheetView showGridLines="0" topLeftCell="A4" zoomScaleNormal="100" workbookViewId="0">
      <selection activeCell="A4" sqref="A1:XFD1048576"/>
    </sheetView>
  </sheetViews>
  <sheetFormatPr defaultColWidth="9.28515625" defaultRowHeight="14.25" x14ac:dyDescent="0.2"/>
  <cols>
    <col min="1" max="1" width="5.7109375" style="12" bestFit="1" customWidth="1"/>
    <col min="2" max="5" width="26.140625" style="13" customWidth="1"/>
    <col min="6" max="16384" width="9.28515625" style="2"/>
  </cols>
  <sheetData>
    <row r="1" spans="1:10" ht="20.25" customHeight="1" x14ac:dyDescent="0.2">
      <c r="A1" s="50"/>
      <c r="B1" s="224" t="s">
        <v>63</v>
      </c>
      <c r="C1" s="224"/>
      <c r="D1" s="224"/>
      <c r="E1" s="224"/>
      <c r="F1" s="50"/>
    </row>
    <row r="2" spans="1:10" ht="18" customHeight="1" x14ac:dyDescent="0.2">
      <c r="A2" s="50"/>
      <c r="B2" s="224" t="s">
        <v>64</v>
      </c>
      <c r="C2" s="224"/>
      <c r="D2" s="224"/>
      <c r="E2" s="224"/>
      <c r="F2" s="50"/>
    </row>
    <row r="3" spans="1:10" ht="23.25" customHeight="1" x14ac:dyDescent="0.2">
      <c r="A3" s="49"/>
      <c r="B3" s="225" t="s">
        <v>66</v>
      </c>
      <c r="C3" s="225"/>
      <c r="D3" s="225"/>
      <c r="E3" s="225"/>
      <c r="F3" s="49"/>
    </row>
    <row r="4" spans="1:10" ht="15.75" customHeight="1" x14ac:dyDescent="0.2">
      <c r="B4" s="226" t="s">
        <v>89</v>
      </c>
      <c r="C4" s="226"/>
      <c r="D4" s="226"/>
      <c r="E4" s="226"/>
      <c r="F4" s="15"/>
    </row>
    <row r="5" spans="1:10" ht="15" customHeight="1" x14ac:dyDescent="0.2">
      <c r="A5" s="1"/>
      <c r="B5" s="227" t="s">
        <v>150</v>
      </c>
      <c r="C5" s="227"/>
      <c r="D5" s="227"/>
      <c r="E5" s="227"/>
    </row>
    <row r="6" spans="1:10" ht="15" x14ac:dyDescent="0.2">
      <c r="A6" s="1"/>
      <c r="B6" s="225" t="s">
        <v>71</v>
      </c>
      <c r="C6" s="282"/>
      <c r="D6" s="282"/>
      <c r="E6" s="282"/>
    </row>
    <row r="7" spans="1:10" ht="30" customHeight="1" x14ac:dyDescent="0.2">
      <c r="A7" s="237" t="s">
        <v>0</v>
      </c>
      <c r="B7" s="238"/>
      <c r="C7" s="238"/>
      <c r="D7" s="238"/>
      <c r="E7" s="239"/>
      <c r="F7" s="3" t="s">
        <v>1</v>
      </c>
    </row>
    <row r="8" spans="1:10" ht="31.5" customHeight="1" x14ac:dyDescent="0.2">
      <c r="A8" s="4">
        <v>1</v>
      </c>
      <c r="B8" s="240" t="s">
        <v>17</v>
      </c>
      <c r="C8" s="241"/>
      <c r="D8" s="241"/>
      <c r="E8" s="242"/>
      <c r="F8" s="60">
        <v>34</v>
      </c>
      <c r="G8" s="61">
        <f>F21+F22+F23</f>
        <v>34</v>
      </c>
      <c r="H8" s="62" t="s">
        <v>30</v>
      </c>
      <c r="I8" s="62"/>
      <c r="J8" s="62"/>
    </row>
    <row r="9" spans="1:10" ht="15" x14ac:dyDescent="0.2">
      <c r="A9" s="5"/>
      <c r="B9" s="63" t="s">
        <v>52</v>
      </c>
      <c r="C9" s="63"/>
      <c r="D9" s="63"/>
      <c r="E9" s="63"/>
      <c r="F9" s="5"/>
      <c r="G9" s="61"/>
      <c r="H9" s="62"/>
      <c r="I9" s="62"/>
      <c r="J9" s="62"/>
    </row>
    <row r="10" spans="1:10" ht="32.25" customHeight="1" x14ac:dyDescent="0.2">
      <c r="A10" s="6">
        <v>2</v>
      </c>
      <c r="B10" s="243" t="s">
        <v>68</v>
      </c>
      <c r="C10" s="243"/>
      <c r="D10" s="243"/>
      <c r="E10" s="243"/>
      <c r="F10" s="244"/>
    </row>
    <row r="11" spans="1:10" ht="18" customHeight="1" x14ac:dyDescent="0.2">
      <c r="A11" s="36" t="s">
        <v>18</v>
      </c>
      <c r="B11" s="64" t="s">
        <v>90</v>
      </c>
      <c r="C11" s="65"/>
      <c r="D11" s="65"/>
      <c r="E11" s="66"/>
      <c r="F11" s="67">
        <v>0</v>
      </c>
    </row>
    <row r="12" spans="1:10" ht="18" customHeight="1" x14ac:dyDescent="0.2">
      <c r="A12" s="36" t="s">
        <v>19</v>
      </c>
      <c r="B12" s="64" t="s">
        <v>91</v>
      </c>
      <c r="C12" s="65"/>
      <c r="D12" s="65"/>
      <c r="E12" s="66"/>
      <c r="F12" s="68">
        <v>0</v>
      </c>
    </row>
    <row r="13" spans="1:10" ht="18" customHeight="1" x14ac:dyDescent="0.2">
      <c r="A13" s="36" t="s">
        <v>20</v>
      </c>
      <c r="B13" s="64" t="s">
        <v>92</v>
      </c>
      <c r="C13" s="65"/>
      <c r="D13" s="65"/>
      <c r="E13" s="66"/>
      <c r="F13" s="68">
        <v>0</v>
      </c>
      <c r="H13" s="69"/>
    </row>
    <row r="14" spans="1:10" ht="18" customHeight="1" x14ac:dyDescent="0.2">
      <c r="A14" s="36" t="s">
        <v>21</v>
      </c>
      <c r="B14" s="64" t="s">
        <v>93</v>
      </c>
      <c r="C14" s="65"/>
      <c r="D14" s="65"/>
      <c r="E14" s="66"/>
      <c r="F14" s="68">
        <v>0</v>
      </c>
    </row>
    <row r="15" spans="1:10" ht="18" customHeight="1" x14ac:dyDescent="0.2">
      <c r="A15" s="36" t="s">
        <v>22</v>
      </c>
      <c r="B15" s="64" t="s">
        <v>94</v>
      </c>
      <c r="C15" s="65"/>
      <c r="D15" s="65"/>
      <c r="E15" s="66"/>
      <c r="F15" s="68">
        <v>0</v>
      </c>
    </row>
    <row r="16" spans="1:10" ht="18" customHeight="1" x14ac:dyDescent="0.2">
      <c r="A16" s="36" t="s">
        <v>23</v>
      </c>
      <c r="B16" s="64" t="s">
        <v>95</v>
      </c>
      <c r="C16" s="65"/>
      <c r="D16" s="65"/>
      <c r="E16" s="66"/>
      <c r="F16" s="68">
        <v>1</v>
      </c>
    </row>
    <row r="17" spans="1:12" ht="18" customHeight="1" x14ac:dyDescent="0.2">
      <c r="A17" s="36" t="s">
        <v>24</v>
      </c>
      <c r="B17" s="70" t="s">
        <v>96</v>
      </c>
      <c r="C17" s="71"/>
      <c r="D17" s="71"/>
      <c r="E17" s="72"/>
      <c r="F17" s="68">
        <v>8</v>
      </c>
      <c r="H17" s="69"/>
    </row>
    <row r="18" spans="1:12" ht="18" customHeight="1" x14ac:dyDescent="0.2">
      <c r="A18" s="36" t="s">
        <v>25</v>
      </c>
      <c r="B18" s="70" t="s">
        <v>97</v>
      </c>
      <c r="C18" s="71"/>
      <c r="D18" s="71"/>
      <c r="E18" s="72"/>
      <c r="F18" s="68">
        <v>21</v>
      </c>
    </row>
    <row r="19" spans="1:12" ht="18" customHeight="1" x14ac:dyDescent="0.2">
      <c r="A19" s="36" t="s">
        <v>26</v>
      </c>
      <c r="B19" s="70" t="s">
        <v>98</v>
      </c>
      <c r="C19" s="71"/>
      <c r="D19" s="71"/>
      <c r="E19" s="72"/>
      <c r="F19" s="68">
        <v>4</v>
      </c>
    </row>
    <row r="20" spans="1:12" ht="15" x14ac:dyDescent="0.2">
      <c r="A20" s="5"/>
      <c r="B20" s="229" t="s">
        <v>53</v>
      </c>
      <c r="C20" s="230"/>
      <c r="D20" s="230"/>
      <c r="E20" s="231"/>
      <c r="F20" s="73"/>
    </row>
    <row r="21" spans="1:12" s="17" customFormat="1" ht="34.5" customHeight="1" x14ac:dyDescent="0.25">
      <c r="A21" s="7" t="s">
        <v>27</v>
      </c>
      <c r="B21" s="246" t="s">
        <v>14</v>
      </c>
      <c r="C21" s="247"/>
      <c r="D21" s="247"/>
      <c r="E21" s="248"/>
      <c r="F21" s="74">
        <v>34</v>
      </c>
      <c r="H21" s="45" t="s">
        <v>13</v>
      </c>
      <c r="I21" s="45"/>
      <c r="J21" s="45"/>
      <c r="K21" s="45"/>
      <c r="L21" s="45"/>
    </row>
    <row r="22" spans="1:12" s="17" customFormat="1" ht="34.5" customHeight="1" x14ac:dyDescent="0.25">
      <c r="A22" s="7" t="s">
        <v>28</v>
      </c>
      <c r="B22" s="246" t="s">
        <v>15</v>
      </c>
      <c r="C22" s="247"/>
      <c r="D22" s="247"/>
      <c r="E22" s="248"/>
      <c r="F22" s="74">
        <v>0</v>
      </c>
    </row>
    <row r="23" spans="1:12" s="17" customFormat="1" ht="34.5" customHeight="1" x14ac:dyDescent="0.25">
      <c r="A23" s="7" t="s">
        <v>29</v>
      </c>
      <c r="B23" s="246" t="s">
        <v>16</v>
      </c>
      <c r="C23" s="247"/>
      <c r="D23" s="247"/>
      <c r="E23" s="248"/>
      <c r="F23" s="74">
        <v>0</v>
      </c>
    </row>
    <row r="24" spans="1:12" ht="17.25" customHeight="1" x14ac:dyDescent="0.2">
      <c r="A24" s="5"/>
      <c r="B24" s="232" t="s">
        <v>65</v>
      </c>
      <c r="C24" s="233"/>
      <c r="D24" s="233"/>
      <c r="E24" s="234"/>
      <c r="F24" s="75"/>
    </row>
    <row r="25" spans="1:12" ht="16.5" customHeight="1" x14ac:dyDescent="0.2">
      <c r="A25" s="8">
        <v>4</v>
      </c>
      <c r="B25" s="245" t="s">
        <v>69</v>
      </c>
      <c r="C25" s="245"/>
      <c r="D25" s="245"/>
      <c r="E25" s="245"/>
      <c r="F25" s="244"/>
      <c r="H25" s="76" t="s">
        <v>33</v>
      </c>
      <c r="I25" s="76"/>
      <c r="J25" s="76"/>
      <c r="K25" s="76"/>
    </row>
    <row r="26" spans="1:12" ht="16.5" customHeight="1" x14ac:dyDescent="0.2">
      <c r="A26" s="77" t="s">
        <v>31</v>
      </c>
      <c r="B26" s="51" t="s">
        <v>6</v>
      </c>
      <c r="C26" s="52"/>
      <c r="D26" s="52"/>
      <c r="E26" s="53"/>
      <c r="F26" s="78">
        <v>20</v>
      </c>
      <c r="H26" s="2" t="s">
        <v>33</v>
      </c>
    </row>
    <row r="27" spans="1:12" ht="16.5" customHeight="1" x14ac:dyDescent="0.2">
      <c r="A27" s="77" t="s">
        <v>32</v>
      </c>
      <c r="B27" s="79" t="s">
        <v>7</v>
      </c>
      <c r="C27" s="80"/>
      <c r="D27" s="80"/>
      <c r="E27" s="81"/>
      <c r="F27" s="78">
        <v>11</v>
      </c>
      <c r="H27" s="2" t="s">
        <v>33</v>
      </c>
    </row>
    <row r="28" spans="1:12" ht="16.5" customHeight="1" x14ac:dyDescent="0.2">
      <c r="A28" s="77" t="s">
        <v>34</v>
      </c>
      <c r="B28" s="79" t="s">
        <v>8</v>
      </c>
      <c r="C28" s="80"/>
      <c r="D28" s="80"/>
      <c r="E28" s="81"/>
      <c r="F28" s="78">
        <v>3</v>
      </c>
      <c r="H28" s="2" t="s">
        <v>33</v>
      </c>
    </row>
    <row r="29" spans="1:12" ht="16.5" customHeight="1" x14ac:dyDescent="0.2">
      <c r="A29" s="77" t="s">
        <v>37</v>
      </c>
      <c r="B29" s="79" t="s">
        <v>9</v>
      </c>
      <c r="C29" s="80"/>
      <c r="D29" s="80"/>
      <c r="E29" s="81"/>
      <c r="F29" s="78">
        <v>0</v>
      </c>
      <c r="H29" s="2" t="s">
        <v>33</v>
      </c>
    </row>
    <row r="30" spans="1:12" ht="16.5" customHeight="1" x14ac:dyDescent="0.2">
      <c r="A30" s="77" t="s">
        <v>35</v>
      </c>
      <c r="B30" s="82" t="s">
        <v>5</v>
      </c>
      <c r="C30" s="83"/>
      <c r="D30" s="83"/>
      <c r="E30" s="84"/>
      <c r="F30" s="85">
        <f>SUM(F31:F39)</f>
        <v>0</v>
      </c>
      <c r="H30" s="2" t="s">
        <v>12</v>
      </c>
    </row>
    <row r="31" spans="1:12" ht="16.5" customHeight="1" x14ac:dyDescent="0.2">
      <c r="A31" s="77"/>
      <c r="B31" s="79" t="s">
        <v>42</v>
      </c>
      <c r="C31" s="80"/>
      <c r="D31" s="80"/>
      <c r="E31" s="81"/>
      <c r="F31" s="78">
        <v>0</v>
      </c>
    </row>
    <row r="32" spans="1:12" ht="16.5" customHeight="1" x14ac:dyDescent="0.2">
      <c r="A32" s="77"/>
      <c r="B32" s="79" t="s">
        <v>43</v>
      </c>
      <c r="C32" s="80"/>
      <c r="D32" s="80"/>
      <c r="E32" s="81"/>
      <c r="F32" s="78">
        <v>0</v>
      </c>
    </row>
    <row r="33" spans="1:8" ht="16.5" customHeight="1" x14ac:dyDescent="0.2">
      <c r="A33" s="77"/>
      <c r="B33" s="79" t="s">
        <v>44</v>
      </c>
      <c r="C33" s="80"/>
      <c r="D33" s="80"/>
      <c r="E33" s="81"/>
      <c r="F33" s="78">
        <v>0</v>
      </c>
    </row>
    <row r="34" spans="1:8" ht="16.5" customHeight="1" x14ac:dyDescent="0.2">
      <c r="A34" s="77"/>
      <c r="B34" s="79" t="s">
        <v>45</v>
      </c>
      <c r="C34" s="80"/>
      <c r="D34" s="80"/>
      <c r="E34" s="81"/>
      <c r="F34" s="78">
        <v>0</v>
      </c>
    </row>
    <row r="35" spans="1:8" ht="16.5" customHeight="1" x14ac:dyDescent="0.2">
      <c r="A35" s="77"/>
      <c r="B35" s="86" t="s">
        <v>46</v>
      </c>
      <c r="C35" s="87"/>
      <c r="D35" s="87"/>
      <c r="E35" s="88"/>
      <c r="F35" s="78">
        <v>0</v>
      </c>
    </row>
    <row r="36" spans="1:8" ht="16.5" customHeight="1" x14ac:dyDescent="0.2">
      <c r="A36" s="77"/>
      <c r="B36" s="86" t="s">
        <v>47</v>
      </c>
      <c r="C36" s="87"/>
      <c r="D36" s="87"/>
      <c r="E36" s="88"/>
      <c r="F36" s="78">
        <v>0</v>
      </c>
    </row>
    <row r="37" spans="1:8" ht="16.5" customHeight="1" x14ac:dyDescent="0.2">
      <c r="A37" s="77"/>
      <c r="B37" s="89" t="s">
        <v>48</v>
      </c>
      <c r="C37" s="90"/>
      <c r="D37" s="90"/>
      <c r="E37" s="91"/>
      <c r="F37" s="78">
        <v>0</v>
      </c>
    </row>
    <row r="38" spans="1:8" ht="16.5" customHeight="1" x14ac:dyDescent="0.2">
      <c r="A38" s="77"/>
      <c r="B38" s="89" t="s">
        <v>49</v>
      </c>
      <c r="C38" s="90"/>
      <c r="D38" s="90"/>
      <c r="E38" s="91"/>
      <c r="F38" s="78">
        <v>0</v>
      </c>
    </row>
    <row r="39" spans="1:8" ht="16.5" customHeight="1" x14ac:dyDescent="0.2">
      <c r="A39" s="77"/>
      <c r="B39" s="89" t="s">
        <v>62</v>
      </c>
      <c r="C39" s="90"/>
      <c r="D39" s="90"/>
      <c r="E39" s="91"/>
      <c r="F39" s="78">
        <v>0</v>
      </c>
    </row>
    <row r="40" spans="1:8" ht="16.5" customHeight="1" x14ac:dyDescent="0.2">
      <c r="A40" s="77" t="s">
        <v>36</v>
      </c>
      <c r="B40" s="89" t="s">
        <v>10</v>
      </c>
      <c r="C40" s="90"/>
      <c r="D40" s="90"/>
      <c r="E40" s="91"/>
      <c r="F40" s="92">
        <f>SUM(F41:F44)</f>
        <v>0</v>
      </c>
      <c r="H40" s="2" t="s">
        <v>33</v>
      </c>
    </row>
    <row r="41" spans="1:8" ht="16.5" customHeight="1" x14ac:dyDescent="0.2">
      <c r="A41" s="77"/>
      <c r="B41" s="89" t="s">
        <v>39</v>
      </c>
      <c r="C41" s="90"/>
      <c r="D41" s="90"/>
      <c r="E41" s="91"/>
      <c r="F41" s="93">
        <v>0</v>
      </c>
    </row>
    <row r="42" spans="1:8" ht="16.5" customHeight="1" x14ac:dyDescent="0.2">
      <c r="A42" s="77"/>
      <c r="B42" s="89" t="s">
        <v>40</v>
      </c>
      <c r="C42" s="90"/>
      <c r="D42" s="90"/>
      <c r="E42" s="91"/>
      <c r="F42" s="93">
        <v>0</v>
      </c>
    </row>
    <row r="43" spans="1:8" ht="16.5" customHeight="1" x14ac:dyDescent="0.2">
      <c r="A43" s="77"/>
      <c r="B43" s="89" t="s">
        <v>41</v>
      </c>
      <c r="C43" s="90"/>
      <c r="D43" s="90"/>
      <c r="E43" s="91"/>
      <c r="F43" s="93">
        <v>0</v>
      </c>
    </row>
    <row r="44" spans="1:8" ht="16.5" customHeight="1" x14ac:dyDescent="0.2">
      <c r="A44" s="77"/>
      <c r="B44" s="89" t="s">
        <v>62</v>
      </c>
      <c r="C44" s="90"/>
      <c r="D44" s="90"/>
      <c r="E44" s="91"/>
      <c r="F44" s="93">
        <v>0</v>
      </c>
    </row>
    <row r="45" spans="1:8" ht="16.5" customHeight="1" x14ac:dyDescent="0.2">
      <c r="A45" s="77" t="s">
        <v>38</v>
      </c>
      <c r="B45" s="94" t="s">
        <v>11</v>
      </c>
      <c r="C45" s="95"/>
      <c r="D45" s="95"/>
      <c r="E45" s="96"/>
      <c r="F45" s="93">
        <v>0</v>
      </c>
      <c r="H45" s="2" t="s">
        <v>33</v>
      </c>
    </row>
    <row r="46" spans="1:8" ht="16.5" customHeight="1" x14ac:dyDescent="0.2">
      <c r="A46" s="97" t="s">
        <v>50</v>
      </c>
      <c r="B46" s="98" t="s">
        <v>51</v>
      </c>
      <c r="C46" s="99"/>
      <c r="D46" s="99"/>
      <c r="E46" s="100"/>
      <c r="F46" s="93">
        <v>0</v>
      </c>
    </row>
    <row r="47" spans="1:8" ht="15" x14ac:dyDescent="0.2">
      <c r="A47" s="10"/>
      <c r="B47" s="101" t="s">
        <v>54</v>
      </c>
      <c r="C47" s="101"/>
      <c r="D47" s="101"/>
      <c r="E47" s="101"/>
      <c r="F47" s="102"/>
    </row>
    <row r="48" spans="1:8" ht="19.5" customHeight="1" x14ac:dyDescent="0.2">
      <c r="A48" s="11">
        <v>5</v>
      </c>
      <c r="B48" s="249" t="s">
        <v>70</v>
      </c>
      <c r="C48" s="249"/>
      <c r="D48" s="249"/>
      <c r="E48" s="249"/>
      <c r="F48" s="250"/>
    </row>
    <row r="49" spans="1:7" ht="17.25" customHeight="1" x14ac:dyDescent="0.2">
      <c r="A49" s="103" t="s">
        <v>55</v>
      </c>
      <c r="B49" s="104" t="s">
        <v>2</v>
      </c>
      <c r="C49" s="105"/>
      <c r="D49" s="106"/>
      <c r="E49" s="107"/>
      <c r="F49" s="108">
        <v>9</v>
      </c>
    </row>
    <row r="50" spans="1:7" ht="17.25" customHeight="1" x14ac:dyDescent="0.2">
      <c r="A50" s="103" t="s">
        <v>56</v>
      </c>
      <c r="B50" s="109" t="s">
        <v>3</v>
      </c>
      <c r="C50" s="110"/>
      <c r="D50" s="111"/>
      <c r="E50" s="112"/>
      <c r="F50" s="108">
        <v>25</v>
      </c>
    </row>
    <row r="51" spans="1:7" ht="17.25" customHeight="1" x14ac:dyDescent="0.2">
      <c r="A51" s="103" t="s">
        <v>57</v>
      </c>
      <c r="B51" s="235" t="s">
        <v>61</v>
      </c>
      <c r="C51" s="236"/>
      <c r="D51" s="111"/>
      <c r="E51" s="112"/>
      <c r="F51" s="108">
        <v>0</v>
      </c>
    </row>
    <row r="52" spans="1:7" ht="17.25" customHeight="1" x14ac:dyDescent="0.2">
      <c r="A52" s="103" t="s">
        <v>58</v>
      </c>
      <c r="B52" s="109" t="s">
        <v>4</v>
      </c>
      <c r="C52" s="110"/>
      <c r="D52" s="111"/>
      <c r="E52" s="112"/>
      <c r="F52" s="108">
        <v>0</v>
      </c>
    </row>
    <row r="53" spans="1:7" ht="17.25" customHeight="1" x14ac:dyDescent="0.2">
      <c r="A53" s="103" t="s">
        <v>59</v>
      </c>
      <c r="B53" s="109" t="s">
        <v>60</v>
      </c>
      <c r="C53" s="110"/>
      <c r="D53" s="111"/>
      <c r="E53" s="112"/>
      <c r="F53" s="108">
        <v>0</v>
      </c>
    </row>
    <row r="54" spans="1:7" ht="30" customHeight="1" x14ac:dyDescent="0.2">
      <c r="A54" s="237" t="s">
        <v>99</v>
      </c>
      <c r="B54" s="238"/>
      <c r="C54" s="238"/>
      <c r="D54" s="238"/>
      <c r="E54" s="239"/>
      <c r="F54" s="113" t="s">
        <v>1</v>
      </c>
    </row>
    <row r="55" spans="1:7" ht="18.600000000000001" customHeight="1" x14ac:dyDescent="0.2">
      <c r="A55" s="114"/>
      <c r="B55" s="115" t="s">
        <v>100</v>
      </c>
      <c r="C55" s="115"/>
      <c r="D55" s="115"/>
      <c r="E55" s="115"/>
      <c r="F55" s="114"/>
    </row>
    <row r="56" spans="1:7" ht="18" customHeight="1" x14ac:dyDescent="0.2">
      <c r="A56" s="116" t="s">
        <v>101</v>
      </c>
      <c r="B56" s="251" t="s">
        <v>102</v>
      </c>
      <c r="C56" s="252"/>
      <c r="D56" s="252"/>
      <c r="E56" s="253"/>
      <c r="F56" s="117">
        <v>12</v>
      </c>
    </row>
    <row r="57" spans="1:7" ht="18.75" customHeight="1" x14ac:dyDescent="0.2">
      <c r="A57" s="116" t="s">
        <v>103</v>
      </c>
      <c r="B57" s="251" t="s">
        <v>104</v>
      </c>
      <c r="C57" s="252"/>
      <c r="D57" s="252"/>
      <c r="E57" s="253"/>
      <c r="F57" s="117">
        <v>34</v>
      </c>
      <c r="G57" s="2" t="s">
        <v>105</v>
      </c>
    </row>
    <row r="58" spans="1:7" ht="18" customHeight="1" x14ac:dyDescent="0.2">
      <c r="A58" s="116" t="s">
        <v>106</v>
      </c>
      <c r="B58" s="251" t="s">
        <v>107</v>
      </c>
      <c r="C58" s="252"/>
      <c r="D58" s="252"/>
      <c r="E58" s="253"/>
      <c r="F58" s="117">
        <v>34</v>
      </c>
    </row>
    <row r="59" spans="1:7" ht="18" customHeight="1" x14ac:dyDescent="0.2">
      <c r="A59" s="116" t="s">
        <v>108</v>
      </c>
      <c r="B59" s="251" t="s">
        <v>109</v>
      </c>
      <c r="C59" s="252"/>
      <c r="D59" s="252"/>
      <c r="E59" s="253"/>
      <c r="F59" s="117">
        <v>34</v>
      </c>
    </row>
    <row r="60" spans="1:7" ht="18" customHeight="1" x14ac:dyDescent="0.2">
      <c r="A60" s="116" t="s">
        <v>110</v>
      </c>
      <c r="B60" s="251" t="s">
        <v>111</v>
      </c>
      <c r="C60" s="252"/>
      <c r="D60" s="252"/>
      <c r="E60" s="253"/>
      <c r="F60" s="117">
        <v>3</v>
      </c>
    </row>
    <row r="61" spans="1:7" ht="17.100000000000001" customHeight="1" x14ac:dyDescent="0.2">
      <c r="A61" s="5"/>
      <c r="B61" s="118" t="s">
        <v>112</v>
      </c>
      <c r="C61" s="118"/>
      <c r="D61" s="118"/>
      <c r="E61" s="118"/>
      <c r="F61" s="114"/>
    </row>
    <row r="62" spans="1:7" ht="17.100000000000001" customHeight="1" x14ac:dyDescent="0.2">
      <c r="A62" s="119" t="s">
        <v>113</v>
      </c>
      <c r="B62" s="254" t="s">
        <v>114</v>
      </c>
      <c r="C62" s="255"/>
      <c r="D62" s="255"/>
      <c r="E62" s="256"/>
      <c r="F62" s="120">
        <v>1</v>
      </c>
    </row>
    <row r="63" spans="1:7" ht="17.100000000000001" customHeight="1" x14ac:dyDescent="0.2">
      <c r="A63" s="119" t="s">
        <v>115</v>
      </c>
      <c r="B63" s="254" t="s">
        <v>116</v>
      </c>
      <c r="C63" s="255"/>
      <c r="D63" s="255"/>
      <c r="E63" s="256"/>
      <c r="F63" s="120">
        <v>7</v>
      </c>
    </row>
    <row r="64" spans="1:7" ht="18" customHeight="1" x14ac:dyDescent="0.2">
      <c r="A64" s="119" t="s">
        <v>117</v>
      </c>
      <c r="B64" s="254" t="s">
        <v>118</v>
      </c>
      <c r="C64" s="255"/>
      <c r="D64" s="255"/>
      <c r="E64" s="256"/>
      <c r="F64" s="120">
        <v>0</v>
      </c>
    </row>
    <row r="65" spans="1:6" ht="30.75" customHeight="1" x14ac:dyDescent="0.2">
      <c r="A65" s="119" t="s">
        <v>119</v>
      </c>
      <c r="B65" s="254" t="s">
        <v>120</v>
      </c>
      <c r="C65" s="255"/>
      <c r="D65" s="255"/>
      <c r="E65" s="256"/>
      <c r="F65" s="120">
        <v>0</v>
      </c>
    </row>
    <row r="66" spans="1:6" ht="17.100000000000001" customHeight="1" x14ac:dyDescent="0.2">
      <c r="A66" s="5"/>
      <c r="B66" s="257" t="s">
        <v>121</v>
      </c>
      <c r="C66" s="258"/>
      <c r="D66" s="258"/>
      <c r="E66" s="259"/>
      <c r="F66" s="114"/>
    </row>
    <row r="67" spans="1:6" ht="17.100000000000001" customHeight="1" x14ac:dyDescent="0.2">
      <c r="A67" s="121" t="s">
        <v>122</v>
      </c>
      <c r="B67" s="260" t="s">
        <v>123</v>
      </c>
      <c r="C67" s="261"/>
      <c r="D67" s="261"/>
      <c r="E67" s="262"/>
      <c r="F67" s="122">
        <v>0</v>
      </c>
    </row>
    <row r="68" spans="1:6" ht="17.100000000000001" customHeight="1" x14ac:dyDescent="0.2">
      <c r="A68" s="121" t="s">
        <v>124</v>
      </c>
      <c r="B68" s="260" t="s">
        <v>125</v>
      </c>
      <c r="C68" s="261"/>
      <c r="D68" s="261"/>
      <c r="E68" s="262"/>
      <c r="F68" s="122">
        <v>0</v>
      </c>
    </row>
    <row r="69" spans="1:6" ht="18.600000000000001" customHeight="1" x14ac:dyDescent="0.2">
      <c r="A69" s="123" t="s">
        <v>126</v>
      </c>
      <c r="B69" s="263" t="s">
        <v>127</v>
      </c>
      <c r="C69" s="264"/>
      <c r="D69" s="264"/>
      <c r="E69" s="265"/>
      <c r="F69" s="122">
        <v>0</v>
      </c>
    </row>
    <row r="70" spans="1:6" ht="18" customHeight="1" x14ac:dyDescent="0.2">
      <c r="A70" s="124"/>
      <c r="B70" s="125" t="s">
        <v>128</v>
      </c>
      <c r="C70" s="125"/>
      <c r="D70" s="125"/>
      <c r="E70" s="125"/>
      <c r="F70" s="126"/>
    </row>
    <row r="71" spans="1:6" ht="21" customHeight="1" x14ac:dyDescent="0.2">
      <c r="A71" s="127" t="s">
        <v>129</v>
      </c>
      <c r="B71" s="266" t="s">
        <v>130</v>
      </c>
      <c r="C71" s="267"/>
      <c r="D71" s="267"/>
      <c r="E71" s="268"/>
      <c r="F71" s="128">
        <v>34</v>
      </c>
    </row>
    <row r="72" spans="1:6" ht="18" customHeight="1" x14ac:dyDescent="0.2">
      <c r="A72" s="129" t="s">
        <v>131</v>
      </c>
      <c r="B72" s="269" t="s">
        <v>132</v>
      </c>
      <c r="C72" s="270"/>
      <c r="D72" s="270"/>
      <c r="E72" s="271"/>
      <c r="F72" s="130">
        <v>12</v>
      </c>
    </row>
    <row r="73" spans="1:6" ht="33.75" customHeight="1" x14ac:dyDescent="0.2">
      <c r="A73" s="129" t="s">
        <v>133</v>
      </c>
      <c r="B73" s="269" t="s">
        <v>134</v>
      </c>
      <c r="C73" s="270"/>
      <c r="D73" s="270"/>
      <c r="E73" s="271"/>
      <c r="F73" s="130">
        <v>12</v>
      </c>
    </row>
    <row r="74" spans="1:6" ht="18" customHeight="1" x14ac:dyDescent="0.2">
      <c r="A74" s="129" t="s">
        <v>135</v>
      </c>
      <c r="B74" s="269" t="s">
        <v>136</v>
      </c>
      <c r="C74" s="270"/>
      <c r="D74" s="270"/>
      <c r="E74" s="271"/>
      <c r="F74" s="130">
        <v>0</v>
      </c>
    </row>
    <row r="75" spans="1:6" ht="18" customHeight="1" x14ac:dyDescent="0.2">
      <c r="A75" s="129" t="s">
        <v>137</v>
      </c>
      <c r="B75" s="269" t="s">
        <v>138</v>
      </c>
      <c r="C75" s="270"/>
      <c r="D75" s="270"/>
      <c r="E75" s="271"/>
      <c r="F75" s="130">
        <v>13</v>
      </c>
    </row>
    <row r="78" spans="1:6" ht="15.75" x14ac:dyDescent="0.2">
      <c r="A78" s="272" t="s">
        <v>139</v>
      </c>
      <c r="B78" s="272"/>
      <c r="C78" s="272"/>
      <c r="D78" s="272"/>
      <c r="E78" s="272"/>
      <c r="F78" s="272"/>
    </row>
    <row r="79" spans="1:6" ht="20.25" customHeight="1" x14ac:dyDescent="0.2">
      <c r="A79" s="273" t="s">
        <v>140</v>
      </c>
      <c r="B79" s="274"/>
      <c r="C79" s="131" t="s">
        <v>151</v>
      </c>
      <c r="D79" s="132" t="s">
        <v>142</v>
      </c>
      <c r="E79" s="275" t="s">
        <v>143</v>
      </c>
      <c r="F79" s="276"/>
    </row>
    <row r="80" spans="1:6" ht="20.25" customHeight="1" x14ac:dyDescent="0.2">
      <c r="A80" s="273" t="s">
        <v>144</v>
      </c>
      <c r="B80" s="274"/>
      <c r="C80" s="131" t="s">
        <v>145</v>
      </c>
      <c r="D80" s="132" t="s">
        <v>146</v>
      </c>
      <c r="E80" s="279" t="s">
        <v>152</v>
      </c>
      <c r="F80" s="280"/>
    </row>
    <row r="81" spans="1:6" ht="20.25" customHeight="1" x14ac:dyDescent="0.2">
      <c r="A81" s="273" t="s">
        <v>147</v>
      </c>
      <c r="B81" s="274"/>
      <c r="C81" s="131" t="s">
        <v>153</v>
      </c>
      <c r="D81" s="132" t="s">
        <v>154</v>
      </c>
      <c r="E81" s="275" t="s">
        <v>153</v>
      </c>
      <c r="F81" s="276"/>
    </row>
    <row r="82" spans="1:6" ht="15.75" x14ac:dyDescent="0.2">
      <c r="A82" s="281" t="s">
        <v>148</v>
      </c>
      <c r="B82" s="281"/>
      <c r="C82" s="281"/>
      <c r="D82" s="281"/>
      <c r="E82" s="281"/>
      <c r="F82" s="281"/>
    </row>
    <row r="83" spans="1:6" ht="43.5" customHeight="1" x14ac:dyDescent="0.2">
      <c r="A83" s="277" t="s">
        <v>149</v>
      </c>
      <c r="B83" s="278"/>
      <c r="C83" s="278"/>
      <c r="D83" s="278"/>
      <c r="E83" s="278"/>
      <c r="F83" s="278"/>
    </row>
  </sheetData>
  <sheetProtection password="CB71" sheet="1" selectLockedCells="1" selectUnlockedCells="1"/>
  <mergeCells count="45">
    <mergeCell ref="A81:B81"/>
    <mergeCell ref="E81:F81"/>
    <mergeCell ref="A82:F82"/>
    <mergeCell ref="A83:F83"/>
    <mergeCell ref="B75:E75"/>
    <mergeCell ref="A78:F78"/>
    <mergeCell ref="A79:B79"/>
    <mergeCell ref="E79:F79"/>
    <mergeCell ref="A80:B80"/>
    <mergeCell ref="E80:F80"/>
    <mergeCell ref="B69:E69"/>
    <mergeCell ref="B71:E71"/>
    <mergeCell ref="B72:E72"/>
    <mergeCell ref="B73:E73"/>
    <mergeCell ref="B74:E74"/>
    <mergeCell ref="B64:E64"/>
    <mergeCell ref="B65:E65"/>
    <mergeCell ref="B66:E66"/>
    <mergeCell ref="B67:E67"/>
    <mergeCell ref="B68:E68"/>
    <mergeCell ref="B58:E58"/>
    <mergeCell ref="B59:E59"/>
    <mergeCell ref="B60:E60"/>
    <mergeCell ref="B62:E62"/>
    <mergeCell ref="B63:E63"/>
    <mergeCell ref="B51:C51"/>
    <mergeCell ref="A54:E54"/>
    <mergeCell ref="B56:E56"/>
    <mergeCell ref="B57:E57"/>
    <mergeCell ref="B48:F48"/>
    <mergeCell ref="B6:E6"/>
    <mergeCell ref="B21:E21"/>
    <mergeCell ref="B22:E22"/>
    <mergeCell ref="B23:E23"/>
    <mergeCell ref="B25:F25"/>
    <mergeCell ref="B8:E8"/>
    <mergeCell ref="B10:F10"/>
    <mergeCell ref="B20:E20"/>
    <mergeCell ref="A7:E7"/>
    <mergeCell ref="B24:E24"/>
    <mergeCell ref="B1:E1"/>
    <mergeCell ref="B2:E2"/>
    <mergeCell ref="B3:E3"/>
    <mergeCell ref="B4:E4"/>
    <mergeCell ref="B5:E5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83"/>
  <sheetViews>
    <sheetView showGridLines="0" zoomScaleNormal="100" zoomScaleSheetLayoutView="100" workbookViewId="0">
      <selection activeCell="A8" sqref="A1:XFD1048576"/>
    </sheetView>
  </sheetViews>
  <sheetFormatPr defaultColWidth="9.28515625" defaultRowHeight="14.25" x14ac:dyDescent="0.2"/>
  <cols>
    <col min="1" max="1" width="5.7109375" style="12" bestFit="1" customWidth="1"/>
    <col min="2" max="5" width="26.140625" style="13" customWidth="1"/>
    <col min="6" max="16384" width="9.28515625" style="2"/>
  </cols>
  <sheetData>
    <row r="1" spans="1:10" ht="20.25" customHeight="1" x14ac:dyDescent="0.2">
      <c r="A1" s="50"/>
      <c r="B1" s="224" t="s">
        <v>63</v>
      </c>
      <c r="C1" s="224"/>
      <c r="D1" s="224"/>
      <c r="E1" s="224"/>
      <c r="F1" s="50"/>
    </row>
    <row r="2" spans="1:10" ht="18" customHeight="1" x14ac:dyDescent="0.2">
      <c r="A2" s="50"/>
      <c r="B2" s="224" t="s">
        <v>64</v>
      </c>
      <c r="C2" s="224"/>
      <c r="D2" s="224"/>
      <c r="E2" s="224"/>
      <c r="F2" s="50"/>
    </row>
    <row r="3" spans="1:10" ht="23.25" customHeight="1" x14ac:dyDescent="0.2">
      <c r="A3" s="49"/>
      <c r="B3" s="225" t="s">
        <v>66</v>
      </c>
      <c r="C3" s="225"/>
      <c r="D3" s="225"/>
      <c r="E3" s="225"/>
      <c r="F3" s="49"/>
    </row>
    <row r="4" spans="1:10" ht="15.75" customHeight="1" x14ac:dyDescent="0.2">
      <c r="B4" s="226" t="s">
        <v>89</v>
      </c>
      <c r="C4" s="226"/>
      <c r="D4" s="226"/>
      <c r="E4" s="226"/>
      <c r="F4" s="15"/>
    </row>
    <row r="5" spans="1:10" ht="15" customHeight="1" x14ac:dyDescent="0.2">
      <c r="A5" s="1"/>
      <c r="B5" s="227" t="s">
        <v>72</v>
      </c>
      <c r="C5" s="227"/>
      <c r="D5" s="227"/>
      <c r="E5" s="227"/>
    </row>
    <row r="6" spans="1:10" ht="15" customHeight="1" x14ac:dyDescent="0.2">
      <c r="A6" s="1"/>
      <c r="B6" s="225" t="s">
        <v>73</v>
      </c>
      <c r="C6" s="282"/>
      <c r="D6" s="282"/>
      <c r="E6" s="282"/>
    </row>
    <row r="7" spans="1:10" ht="30" customHeight="1" x14ac:dyDescent="0.2">
      <c r="A7" s="237" t="s">
        <v>0</v>
      </c>
      <c r="B7" s="238"/>
      <c r="C7" s="238"/>
      <c r="D7" s="238"/>
      <c r="E7" s="239"/>
      <c r="F7" s="3" t="s">
        <v>1</v>
      </c>
    </row>
    <row r="8" spans="1:10" ht="31.5" customHeight="1" x14ac:dyDescent="0.2">
      <c r="A8" s="4">
        <v>1</v>
      </c>
      <c r="B8" s="240" t="s">
        <v>17</v>
      </c>
      <c r="C8" s="241"/>
      <c r="D8" s="241"/>
      <c r="E8" s="242"/>
      <c r="F8" s="60">
        <v>66</v>
      </c>
      <c r="G8" s="61">
        <f>F21+F22+F23</f>
        <v>64</v>
      </c>
      <c r="H8" s="62" t="s">
        <v>30</v>
      </c>
      <c r="I8" s="62"/>
      <c r="J8" s="62"/>
    </row>
    <row r="9" spans="1:10" ht="15" x14ac:dyDescent="0.2">
      <c r="A9" s="5"/>
      <c r="B9" s="63" t="s">
        <v>52</v>
      </c>
      <c r="C9" s="63"/>
      <c r="D9" s="63"/>
      <c r="E9" s="63"/>
      <c r="F9" s="5"/>
      <c r="G9" s="61"/>
      <c r="H9" s="62"/>
      <c r="I9" s="62"/>
      <c r="J9" s="62"/>
    </row>
    <row r="10" spans="1:10" ht="32.25" customHeight="1" x14ac:dyDescent="0.2">
      <c r="A10" s="6">
        <v>2</v>
      </c>
      <c r="B10" s="243" t="s">
        <v>68</v>
      </c>
      <c r="C10" s="243"/>
      <c r="D10" s="243"/>
      <c r="E10" s="243"/>
      <c r="F10" s="244"/>
    </row>
    <row r="11" spans="1:10" ht="18" customHeight="1" x14ac:dyDescent="0.2">
      <c r="A11" s="36" t="s">
        <v>18</v>
      </c>
      <c r="B11" s="64" t="s">
        <v>90</v>
      </c>
      <c r="C11" s="65"/>
      <c r="D11" s="65"/>
      <c r="E11" s="66"/>
      <c r="F11" s="67">
        <v>0</v>
      </c>
    </row>
    <row r="12" spans="1:10" ht="18" customHeight="1" x14ac:dyDescent="0.2">
      <c r="A12" s="36" t="s">
        <v>19</v>
      </c>
      <c r="B12" s="64" t="s">
        <v>91</v>
      </c>
      <c r="C12" s="65"/>
      <c r="D12" s="65"/>
      <c r="E12" s="66"/>
      <c r="F12" s="68">
        <v>0</v>
      </c>
    </row>
    <row r="13" spans="1:10" ht="18" customHeight="1" x14ac:dyDescent="0.2">
      <c r="A13" s="36" t="s">
        <v>20</v>
      </c>
      <c r="B13" s="64" t="s">
        <v>92</v>
      </c>
      <c r="C13" s="65"/>
      <c r="D13" s="65"/>
      <c r="E13" s="66"/>
      <c r="F13" s="68">
        <v>0</v>
      </c>
      <c r="H13" s="69"/>
    </row>
    <row r="14" spans="1:10" ht="18" customHeight="1" x14ac:dyDescent="0.2">
      <c r="A14" s="36" t="s">
        <v>21</v>
      </c>
      <c r="B14" s="64" t="s">
        <v>93</v>
      </c>
      <c r="C14" s="65"/>
      <c r="D14" s="65"/>
      <c r="E14" s="66"/>
      <c r="F14" s="68">
        <v>0</v>
      </c>
    </row>
    <row r="15" spans="1:10" ht="18" customHeight="1" x14ac:dyDescent="0.2">
      <c r="A15" s="36" t="s">
        <v>22</v>
      </c>
      <c r="B15" s="64" t="s">
        <v>94</v>
      </c>
      <c r="C15" s="65"/>
      <c r="D15" s="65"/>
      <c r="E15" s="66"/>
      <c r="F15" s="68">
        <v>0</v>
      </c>
    </row>
    <row r="16" spans="1:10" ht="18" customHeight="1" x14ac:dyDescent="0.2">
      <c r="A16" s="36" t="s">
        <v>23</v>
      </c>
      <c r="B16" s="64" t="s">
        <v>95</v>
      </c>
      <c r="C16" s="65"/>
      <c r="D16" s="65"/>
      <c r="E16" s="66"/>
      <c r="F16" s="68">
        <v>1</v>
      </c>
    </row>
    <row r="17" spans="1:12" ht="18" customHeight="1" x14ac:dyDescent="0.2">
      <c r="A17" s="36" t="s">
        <v>24</v>
      </c>
      <c r="B17" s="70" t="s">
        <v>96</v>
      </c>
      <c r="C17" s="71"/>
      <c r="D17" s="71"/>
      <c r="E17" s="72"/>
      <c r="F17" s="68">
        <v>5</v>
      </c>
      <c r="H17" s="69"/>
    </row>
    <row r="18" spans="1:12" ht="18" customHeight="1" x14ac:dyDescent="0.2">
      <c r="A18" s="36" t="s">
        <v>25</v>
      </c>
      <c r="B18" s="70" t="s">
        <v>97</v>
      </c>
      <c r="C18" s="71"/>
      <c r="D18" s="71"/>
      <c r="E18" s="72"/>
      <c r="F18" s="68">
        <v>54</v>
      </c>
    </row>
    <row r="19" spans="1:12" ht="18" customHeight="1" x14ac:dyDescent="0.2">
      <c r="A19" s="36" t="s">
        <v>26</v>
      </c>
      <c r="B19" s="70" t="s">
        <v>98</v>
      </c>
      <c r="C19" s="71"/>
      <c r="D19" s="71"/>
      <c r="E19" s="72"/>
      <c r="F19" s="68">
        <v>6</v>
      </c>
    </row>
    <row r="20" spans="1:12" ht="15" x14ac:dyDescent="0.2">
      <c r="A20" s="5"/>
      <c r="B20" s="229" t="s">
        <v>53</v>
      </c>
      <c r="C20" s="230"/>
      <c r="D20" s="230"/>
      <c r="E20" s="231"/>
      <c r="F20" s="73"/>
    </row>
    <row r="21" spans="1:12" s="17" customFormat="1" ht="34.5" customHeight="1" x14ac:dyDescent="0.25">
      <c r="A21" s="7" t="s">
        <v>27</v>
      </c>
      <c r="B21" s="246" t="s">
        <v>14</v>
      </c>
      <c r="C21" s="247"/>
      <c r="D21" s="247"/>
      <c r="E21" s="248"/>
      <c r="F21" s="74">
        <v>64</v>
      </c>
      <c r="H21" s="45" t="s">
        <v>13</v>
      </c>
      <c r="I21" s="45"/>
      <c r="J21" s="45"/>
      <c r="K21" s="45"/>
      <c r="L21" s="45"/>
    </row>
    <row r="22" spans="1:12" s="17" customFormat="1" ht="34.5" customHeight="1" x14ac:dyDescent="0.25">
      <c r="A22" s="7" t="s">
        <v>28</v>
      </c>
      <c r="B22" s="246" t="s">
        <v>15</v>
      </c>
      <c r="C22" s="247"/>
      <c r="D22" s="247"/>
      <c r="E22" s="248"/>
      <c r="F22" s="74">
        <v>0</v>
      </c>
    </row>
    <row r="23" spans="1:12" s="17" customFormat="1" ht="34.5" customHeight="1" x14ac:dyDescent="0.25">
      <c r="A23" s="7" t="s">
        <v>29</v>
      </c>
      <c r="B23" s="246" t="s">
        <v>16</v>
      </c>
      <c r="C23" s="247"/>
      <c r="D23" s="247"/>
      <c r="E23" s="248"/>
      <c r="F23" s="74">
        <v>0</v>
      </c>
    </row>
    <row r="24" spans="1:12" ht="17.25" customHeight="1" x14ac:dyDescent="0.2">
      <c r="A24" s="5"/>
      <c r="B24" s="232" t="s">
        <v>65</v>
      </c>
      <c r="C24" s="233"/>
      <c r="D24" s="233"/>
      <c r="E24" s="234"/>
      <c r="F24" s="75"/>
    </row>
    <row r="25" spans="1:12" ht="16.5" customHeight="1" x14ac:dyDescent="0.2">
      <c r="A25" s="8">
        <v>4</v>
      </c>
      <c r="B25" s="245" t="s">
        <v>69</v>
      </c>
      <c r="C25" s="245"/>
      <c r="D25" s="245"/>
      <c r="E25" s="245"/>
      <c r="F25" s="244"/>
      <c r="H25" s="76" t="s">
        <v>33</v>
      </c>
      <c r="I25" s="76"/>
      <c r="J25" s="76"/>
      <c r="K25" s="76"/>
    </row>
    <row r="26" spans="1:12" ht="16.5" customHeight="1" x14ac:dyDescent="0.2">
      <c r="A26" s="77" t="s">
        <v>31</v>
      </c>
      <c r="B26" s="51" t="s">
        <v>6</v>
      </c>
      <c r="C26" s="52"/>
      <c r="D26" s="52"/>
      <c r="E26" s="53"/>
      <c r="F26" s="78">
        <v>38</v>
      </c>
      <c r="H26" s="2" t="s">
        <v>33</v>
      </c>
    </row>
    <row r="27" spans="1:12" ht="16.5" customHeight="1" x14ac:dyDescent="0.2">
      <c r="A27" s="77" t="s">
        <v>32</v>
      </c>
      <c r="B27" s="79" t="s">
        <v>7</v>
      </c>
      <c r="C27" s="80"/>
      <c r="D27" s="80"/>
      <c r="E27" s="81"/>
      <c r="F27" s="78">
        <v>24</v>
      </c>
      <c r="H27" s="2" t="s">
        <v>33</v>
      </c>
    </row>
    <row r="28" spans="1:12" ht="16.5" customHeight="1" x14ac:dyDescent="0.2">
      <c r="A28" s="77" t="s">
        <v>34</v>
      </c>
      <c r="B28" s="79" t="s">
        <v>8</v>
      </c>
      <c r="C28" s="80"/>
      <c r="D28" s="80"/>
      <c r="E28" s="81"/>
      <c r="F28" s="78">
        <v>2</v>
      </c>
      <c r="H28" s="2" t="s">
        <v>33</v>
      </c>
    </row>
    <row r="29" spans="1:12" ht="16.5" customHeight="1" x14ac:dyDescent="0.2">
      <c r="A29" s="77" t="s">
        <v>37</v>
      </c>
      <c r="B29" s="79" t="s">
        <v>9</v>
      </c>
      <c r="C29" s="80"/>
      <c r="D29" s="80"/>
      <c r="E29" s="81"/>
      <c r="F29" s="78">
        <v>0</v>
      </c>
      <c r="H29" s="2" t="s">
        <v>33</v>
      </c>
    </row>
    <row r="30" spans="1:12" ht="16.5" customHeight="1" x14ac:dyDescent="0.2">
      <c r="A30" s="77" t="s">
        <v>35</v>
      </c>
      <c r="B30" s="82" t="s">
        <v>5</v>
      </c>
      <c r="C30" s="83"/>
      <c r="D30" s="83"/>
      <c r="E30" s="84"/>
      <c r="F30" s="85">
        <f>SUM(F31:F39)</f>
        <v>0</v>
      </c>
      <c r="H30" s="2" t="s">
        <v>12</v>
      </c>
    </row>
    <row r="31" spans="1:12" ht="16.5" customHeight="1" x14ac:dyDescent="0.2">
      <c r="A31" s="77"/>
      <c r="B31" s="79" t="s">
        <v>42</v>
      </c>
      <c r="C31" s="80"/>
      <c r="D31" s="80"/>
      <c r="E31" s="81"/>
      <c r="F31" s="78">
        <v>0</v>
      </c>
    </row>
    <row r="32" spans="1:12" ht="16.5" customHeight="1" x14ac:dyDescent="0.2">
      <c r="A32" s="77"/>
      <c r="B32" s="79" t="s">
        <v>43</v>
      </c>
      <c r="C32" s="80"/>
      <c r="D32" s="80"/>
      <c r="E32" s="81"/>
      <c r="F32" s="78">
        <v>0</v>
      </c>
    </row>
    <row r="33" spans="1:8" ht="16.5" customHeight="1" x14ac:dyDescent="0.2">
      <c r="A33" s="77"/>
      <c r="B33" s="79" t="s">
        <v>44</v>
      </c>
      <c r="C33" s="80"/>
      <c r="D33" s="80"/>
      <c r="E33" s="81"/>
      <c r="F33" s="78">
        <v>0</v>
      </c>
    </row>
    <row r="34" spans="1:8" ht="16.5" customHeight="1" x14ac:dyDescent="0.2">
      <c r="A34" s="77"/>
      <c r="B34" s="79" t="s">
        <v>45</v>
      </c>
      <c r="C34" s="80"/>
      <c r="D34" s="80"/>
      <c r="E34" s="81"/>
      <c r="F34" s="78">
        <v>0</v>
      </c>
    </row>
    <row r="35" spans="1:8" ht="16.5" customHeight="1" x14ac:dyDescent="0.2">
      <c r="A35" s="77"/>
      <c r="B35" s="86" t="s">
        <v>46</v>
      </c>
      <c r="C35" s="87"/>
      <c r="D35" s="87"/>
      <c r="E35" s="88"/>
      <c r="F35" s="78">
        <v>0</v>
      </c>
    </row>
    <row r="36" spans="1:8" ht="16.5" customHeight="1" x14ac:dyDescent="0.2">
      <c r="A36" s="77"/>
      <c r="B36" s="86" t="s">
        <v>47</v>
      </c>
      <c r="C36" s="87"/>
      <c r="D36" s="87"/>
      <c r="E36" s="88"/>
      <c r="F36" s="78">
        <v>0</v>
      </c>
    </row>
    <row r="37" spans="1:8" ht="16.5" customHeight="1" x14ac:dyDescent="0.2">
      <c r="A37" s="77"/>
      <c r="B37" s="89" t="s">
        <v>48</v>
      </c>
      <c r="C37" s="90"/>
      <c r="D37" s="90"/>
      <c r="E37" s="91"/>
      <c r="F37" s="78">
        <v>0</v>
      </c>
    </row>
    <row r="38" spans="1:8" ht="16.5" customHeight="1" x14ac:dyDescent="0.2">
      <c r="A38" s="77"/>
      <c r="B38" s="89" t="s">
        <v>49</v>
      </c>
      <c r="C38" s="90"/>
      <c r="D38" s="90"/>
      <c r="E38" s="91"/>
      <c r="F38" s="78">
        <v>0</v>
      </c>
    </row>
    <row r="39" spans="1:8" ht="16.5" customHeight="1" x14ac:dyDescent="0.2">
      <c r="A39" s="77"/>
      <c r="B39" s="89" t="s">
        <v>62</v>
      </c>
      <c r="C39" s="90"/>
      <c r="D39" s="90"/>
      <c r="E39" s="91"/>
      <c r="F39" s="78">
        <v>0</v>
      </c>
    </row>
    <row r="40" spans="1:8" ht="16.5" customHeight="1" x14ac:dyDescent="0.2">
      <c r="A40" s="77" t="s">
        <v>36</v>
      </c>
      <c r="B40" s="89" t="s">
        <v>10</v>
      </c>
      <c r="C40" s="90"/>
      <c r="D40" s="90"/>
      <c r="E40" s="91"/>
      <c r="F40" s="92">
        <f>SUM(F41:F44)</f>
        <v>0</v>
      </c>
      <c r="H40" s="2" t="s">
        <v>33</v>
      </c>
    </row>
    <row r="41" spans="1:8" ht="16.5" customHeight="1" x14ac:dyDescent="0.2">
      <c r="A41" s="77"/>
      <c r="B41" s="89" t="s">
        <v>39</v>
      </c>
      <c r="C41" s="90"/>
      <c r="D41" s="90"/>
      <c r="E41" s="91"/>
      <c r="F41" s="93">
        <v>0</v>
      </c>
    </row>
    <row r="42" spans="1:8" ht="16.5" customHeight="1" x14ac:dyDescent="0.2">
      <c r="A42" s="77"/>
      <c r="B42" s="89" t="s">
        <v>40</v>
      </c>
      <c r="C42" s="90"/>
      <c r="D42" s="90"/>
      <c r="E42" s="91"/>
      <c r="F42" s="93">
        <v>0</v>
      </c>
    </row>
    <row r="43" spans="1:8" ht="16.5" customHeight="1" x14ac:dyDescent="0.2">
      <c r="A43" s="77"/>
      <c r="B43" s="89" t="s">
        <v>41</v>
      </c>
      <c r="C43" s="90"/>
      <c r="D43" s="90"/>
      <c r="E43" s="91"/>
      <c r="F43" s="93">
        <v>0</v>
      </c>
    </row>
    <row r="44" spans="1:8" ht="16.5" customHeight="1" x14ac:dyDescent="0.2">
      <c r="A44" s="77"/>
      <c r="B44" s="89" t="s">
        <v>62</v>
      </c>
      <c r="C44" s="90"/>
      <c r="D44" s="90"/>
      <c r="E44" s="91"/>
      <c r="F44" s="93">
        <v>0</v>
      </c>
    </row>
    <row r="45" spans="1:8" ht="16.5" customHeight="1" x14ac:dyDescent="0.2">
      <c r="A45" s="77" t="s">
        <v>38</v>
      </c>
      <c r="B45" s="94" t="s">
        <v>11</v>
      </c>
      <c r="C45" s="95"/>
      <c r="D45" s="95"/>
      <c r="E45" s="96"/>
      <c r="F45" s="93">
        <v>0</v>
      </c>
      <c r="H45" s="2" t="s">
        <v>33</v>
      </c>
    </row>
    <row r="46" spans="1:8" ht="16.5" customHeight="1" x14ac:dyDescent="0.2">
      <c r="A46" s="97" t="s">
        <v>50</v>
      </c>
      <c r="B46" s="98" t="s">
        <v>51</v>
      </c>
      <c r="C46" s="99"/>
      <c r="D46" s="99"/>
      <c r="E46" s="100"/>
      <c r="F46" s="93">
        <v>0</v>
      </c>
    </row>
    <row r="47" spans="1:8" ht="15" x14ac:dyDescent="0.2">
      <c r="A47" s="10"/>
      <c r="B47" s="101" t="s">
        <v>54</v>
      </c>
      <c r="C47" s="101"/>
      <c r="D47" s="101"/>
      <c r="E47" s="101"/>
      <c r="F47" s="102"/>
    </row>
    <row r="48" spans="1:8" ht="19.5" customHeight="1" x14ac:dyDescent="0.2">
      <c r="A48" s="11">
        <v>5</v>
      </c>
      <c r="B48" s="249" t="s">
        <v>70</v>
      </c>
      <c r="C48" s="249"/>
      <c r="D48" s="249"/>
      <c r="E48" s="249"/>
      <c r="F48" s="250"/>
    </row>
    <row r="49" spans="1:7" ht="17.25" customHeight="1" x14ac:dyDescent="0.2">
      <c r="A49" s="103" t="s">
        <v>55</v>
      </c>
      <c r="B49" s="104" t="s">
        <v>2</v>
      </c>
      <c r="C49" s="105"/>
      <c r="D49" s="106"/>
      <c r="E49" s="107"/>
      <c r="F49" s="108">
        <v>12</v>
      </c>
    </row>
    <row r="50" spans="1:7" ht="17.25" customHeight="1" x14ac:dyDescent="0.2">
      <c r="A50" s="103" t="s">
        <v>56</v>
      </c>
      <c r="B50" s="109" t="s">
        <v>3</v>
      </c>
      <c r="C50" s="110"/>
      <c r="D50" s="111"/>
      <c r="E50" s="112"/>
      <c r="F50" s="108">
        <v>52</v>
      </c>
    </row>
    <row r="51" spans="1:7" ht="17.25" customHeight="1" x14ac:dyDescent="0.2">
      <c r="A51" s="103" t="s">
        <v>57</v>
      </c>
      <c r="B51" s="235" t="s">
        <v>61</v>
      </c>
      <c r="C51" s="236"/>
      <c r="D51" s="111"/>
      <c r="E51" s="112"/>
      <c r="F51" s="108">
        <v>0</v>
      </c>
    </row>
    <row r="52" spans="1:7" ht="17.25" customHeight="1" x14ac:dyDescent="0.2">
      <c r="A52" s="103" t="s">
        <v>58</v>
      </c>
      <c r="B52" s="109" t="s">
        <v>4</v>
      </c>
      <c r="C52" s="110"/>
      <c r="D52" s="111"/>
      <c r="E52" s="112"/>
      <c r="F52" s="108">
        <v>0</v>
      </c>
    </row>
    <row r="53" spans="1:7" ht="17.25" customHeight="1" x14ac:dyDescent="0.2">
      <c r="A53" s="103" t="s">
        <v>59</v>
      </c>
      <c r="B53" s="109" t="s">
        <v>60</v>
      </c>
      <c r="C53" s="110"/>
      <c r="D53" s="111"/>
      <c r="E53" s="112"/>
      <c r="F53" s="108">
        <v>0</v>
      </c>
    </row>
    <row r="54" spans="1:7" ht="30" customHeight="1" x14ac:dyDescent="0.2">
      <c r="A54" s="237" t="s">
        <v>99</v>
      </c>
      <c r="B54" s="238"/>
      <c r="C54" s="238"/>
      <c r="D54" s="238"/>
      <c r="E54" s="239"/>
      <c r="F54" s="113" t="s">
        <v>1</v>
      </c>
    </row>
    <row r="55" spans="1:7" ht="18.600000000000001" customHeight="1" x14ac:dyDescent="0.2">
      <c r="A55" s="114"/>
      <c r="B55" s="115" t="s">
        <v>100</v>
      </c>
      <c r="C55" s="115"/>
      <c r="D55" s="115"/>
      <c r="E55" s="115"/>
      <c r="F55" s="114"/>
    </row>
    <row r="56" spans="1:7" ht="18" customHeight="1" x14ac:dyDescent="0.2">
      <c r="A56" s="116" t="s">
        <v>101</v>
      </c>
      <c r="B56" s="251" t="s">
        <v>102</v>
      </c>
      <c r="C56" s="252"/>
      <c r="D56" s="252"/>
      <c r="E56" s="253"/>
      <c r="F56" s="117">
        <v>13</v>
      </c>
    </row>
    <row r="57" spans="1:7" ht="18.75" customHeight="1" x14ac:dyDescent="0.2">
      <c r="A57" s="116" t="s">
        <v>103</v>
      </c>
      <c r="B57" s="251" t="s">
        <v>104</v>
      </c>
      <c r="C57" s="252"/>
      <c r="D57" s="252"/>
      <c r="E57" s="253"/>
      <c r="F57" s="117">
        <v>64</v>
      </c>
      <c r="G57" s="2" t="s">
        <v>105</v>
      </c>
    </row>
    <row r="58" spans="1:7" ht="18" customHeight="1" x14ac:dyDescent="0.2">
      <c r="A58" s="116" t="s">
        <v>106</v>
      </c>
      <c r="B58" s="251" t="s">
        <v>107</v>
      </c>
      <c r="C58" s="252"/>
      <c r="D58" s="252"/>
      <c r="E58" s="253"/>
      <c r="F58" s="117">
        <v>64</v>
      </c>
    </row>
    <row r="59" spans="1:7" ht="18" customHeight="1" x14ac:dyDescent="0.2">
      <c r="A59" s="116" t="s">
        <v>108</v>
      </c>
      <c r="B59" s="251" t="s">
        <v>109</v>
      </c>
      <c r="C59" s="252"/>
      <c r="D59" s="252"/>
      <c r="E59" s="253"/>
      <c r="F59" s="117">
        <v>64</v>
      </c>
    </row>
    <row r="60" spans="1:7" ht="18" customHeight="1" x14ac:dyDescent="0.2">
      <c r="A60" s="116" t="s">
        <v>110</v>
      </c>
      <c r="B60" s="251" t="s">
        <v>111</v>
      </c>
      <c r="C60" s="252"/>
      <c r="D60" s="252"/>
      <c r="E60" s="253"/>
      <c r="F60" s="117">
        <v>37</v>
      </c>
    </row>
    <row r="61" spans="1:7" ht="17.100000000000001" customHeight="1" x14ac:dyDescent="0.2">
      <c r="A61" s="5"/>
      <c r="B61" s="118" t="s">
        <v>112</v>
      </c>
      <c r="C61" s="118"/>
      <c r="D61" s="118"/>
      <c r="E61" s="118"/>
      <c r="F61" s="114"/>
    </row>
    <row r="62" spans="1:7" ht="17.100000000000001" customHeight="1" x14ac:dyDescent="0.2">
      <c r="A62" s="119" t="s">
        <v>113</v>
      </c>
      <c r="B62" s="254" t="s">
        <v>114</v>
      </c>
      <c r="C62" s="255"/>
      <c r="D62" s="255"/>
      <c r="E62" s="256"/>
      <c r="F62" s="120">
        <v>6</v>
      </c>
    </row>
    <row r="63" spans="1:7" ht="17.100000000000001" customHeight="1" x14ac:dyDescent="0.2">
      <c r="A63" s="119" t="s">
        <v>115</v>
      </c>
      <c r="B63" s="254" t="s">
        <v>116</v>
      </c>
      <c r="C63" s="255"/>
      <c r="D63" s="255"/>
      <c r="E63" s="256"/>
      <c r="F63" s="120">
        <v>32</v>
      </c>
    </row>
    <row r="64" spans="1:7" ht="18" customHeight="1" x14ac:dyDescent="0.2">
      <c r="A64" s="119" t="s">
        <v>117</v>
      </c>
      <c r="B64" s="254" t="s">
        <v>118</v>
      </c>
      <c r="C64" s="255"/>
      <c r="D64" s="255"/>
      <c r="E64" s="256"/>
      <c r="F64" s="120">
        <v>16</v>
      </c>
    </row>
    <row r="65" spans="1:6" ht="30.75" customHeight="1" x14ac:dyDescent="0.2">
      <c r="A65" s="119" t="s">
        <v>119</v>
      </c>
      <c r="B65" s="254" t="s">
        <v>120</v>
      </c>
      <c r="C65" s="255"/>
      <c r="D65" s="255"/>
      <c r="E65" s="256"/>
      <c r="F65" s="120">
        <v>16</v>
      </c>
    </row>
    <row r="66" spans="1:6" ht="17.100000000000001" customHeight="1" x14ac:dyDescent="0.2">
      <c r="A66" s="5"/>
      <c r="B66" s="257" t="s">
        <v>121</v>
      </c>
      <c r="C66" s="258"/>
      <c r="D66" s="258"/>
      <c r="E66" s="259"/>
      <c r="F66" s="114"/>
    </row>
    <row r="67" spans="1:6" ht="17.100000000000001" customHeight="1" x14ac:dyDescent="0.2">
      <c r="A67" s="121" t="s">
        <v>122</v>
      </c>
      <c r="B67" s="260" t="s">
        <v>123</v>
      </c>
      <c r="C67" s="261"/>
      <c r="D67" s="261"/>
      <c r="E67" s="262"/>
      <c r="F67" s="122">
        <v>0</v>
      </c>
    </row>
    <row r="68" spans="1:6" ht="17.100000000000001" customHeight="1" x14ac:dyDescent="0.2">
      <c r="A68" s="121" t="s">
        <v>124</v>
      </c>
      <c r="B68" s="260" t="s">
        <v>125</v>
      </c>
      <c r="C68" s="261"/>
      <c r="D68" s="261"/>
      <c r="E68" s="262"/>
      <c r="F68" s="122">
        <v>0</v>
      </c>
    </row>
    <row r="69" spans="1:6" ht="18.600000000000001" customHeight="1" x14ac:dyDescent="0.2">
      <c r="A69" s="123" t="s">
        <v>126</v>
      </c>
      <c r="B69" s="263" t="s">
        <v>127</v>
      </c>
      <c r="C69" s="264"/>
      <c r="D69" s="264"/>
      <c r="E69" s="265"/>
      <c r="F69" s="122">
        <v>33</v>
      </c>
    </row>
    <row r="70" spans="1:6" ht="18" customHeight="1" x14ac:dyDescent="0.2">
      <c r="A70" s="124"/>
      <c r="B70" s="125" t="s">
        <v>128</v>
      </c>
      <c r="C70" s="125"/>
      <c r="D70" s="125"/>
      <c r="E70" s="125"/>
      <c r="F70" s="126"/>
    </row>
    <row r="71" spans="1:6" ht="21" customHeight="1" x14ac:dyDescent="0.2">
      <c r="A71" s="127" t="s">
        <v>129</v>
      </c>
      <c r="B71" s="266" t="s">
        <v>130</v>
      </c>
      <c r="C71" s="267"/>
      <c r="D71" s="267"/>
      <c r="E71" s="268"/>
      <c r="F71" s="128">
        <v>64</v>
      </c>
    </row>
    <row r="72" spans="1:6" ht="18" customHeight="1" x14ac:dyDescent="0.2">
      <c r="A72" s="129" t="s">
        <v>131</v>
      </c>
      <c r="B72" s="269" t="s">
        <v>132</v>
      </c>
      <c r="C72" s="270"/>
      <c r="D72" s="270"/>
      <c r="E72" s="271"/>
      <c r="F72" s="130">
        <v>33</v>
      </c>
    </row>
    <row r="73" spans="1:6" ht="33.75" customHeight="1" x14ac:dyDescent="0.2">
      <c r="A73" s="129" t="s">
        <v>133</v>
      </c>
      <c r="B73" s="269" t="s">
        <v>134</v>
      </c>
      <c r="C73" s="270"/>
      <c r="D73" s="270"/>
      <c r="E73" s="271"/>
      <c r="F73" s="130">
        <v>33</v>
      </c>
    </row>
    <row r="74" spans="1:6" ht="18" customHeight="1" x14ac:dyDescent="0.2">
      <c r="A74" s="129" t="s">
        <v>135</v>
      </c>
      <c r="B74" s="269" t="s">
        <v>136</v>
      </c>
      <c r="C74" s="270"/>
      <c r="D74" s="270"/>
      <c r="E74" s="271"/>
      <c r="F74" s="130">
        <v>11</v>
      </c>
    </row>
    <row r="75" spans="1:6" ht="18" customHeight="1" x14ac:dyDescent="0.2">
      <c r="A75" s="129" t="s">
        <v>137</v>
      </c>
      <c r="B75" s="269" t="s">
        <v>138</v>
      </c>
      <c r="C75" s="270"/>
      <c r="D75" s="270"/>
      <c r="E75" s="271"/>
      <c r="F75" s="130">
        <v>45</v>
      </c>
    </row>
    <row r="78" spans="1:6" ht="15.75" x14ac:dyDescent="0.2">
      <c r="A78" s="272" t="s">
        <v>139</v>
      </c>
      <c r="B78" s="272"/>
      <c r="C78" s="272"/>
      <c r="D78" s="272"/>
      <c r="E78" s="272"/>
      <c r="F78" s="272"/>
    </row>
    <row r="79" spans="1:6" ht="20.25" customHeight="1" x14ac:dyDescent="0.2">
      <c r="A79" s="273" t="s">
        <v>140</v>
      </c>
      <c r="B79" s="274"/>
      <c r="C79" s="131" t="s">
        <v>155</v>
      </c>
      <c r="D79" s="132" t="s">
        <v>142</v>
      </c>
      <c r="E79" s="275" t="s">
        <v>143</v>
      </c>
      <c r="F79" s="276"/>
    </row>
    <row r="80" spans="1:6" ht="20.25" customHeight="1" x14ac:dyDescent="0.2">
      <c r="A80" s="273" t="s">
        <v>144</v>
      </c>
      <c r="B80" s="274"/>
      <c r="C80" s="131" t="s">
        <v>145</v>
      </c>
      <c r="D80" s="132" t="s">
        <v>146</v>
      </c>
      <c r="E80" s="279">
        <v>3234323955</v>
      </c>
      <c r="F80" s="280"/>
    </row>
    <row r="81" spans="1:6" ht="20.25" customHeight="1" x14ac:dyDescent="0.2">
      <c r="A81" s="273" t="s">
        <v>147</v>
      </c>
      <c r="B81" s="274"/>
      <c r="C81" s="131" t="s">
        <v>156</v>
      </c>
      <c r="D81" s="132" t="s">
        <v>154</v>
      </c>
      <c r="E81" s="275" t="s">
        <v>156</v>
      </c>
      <c r="F81" s="276"/>
    </row>
    <row r="82" spans="1:6" ht="15.75" x14ac:dyDescent="0.2">
      <c r="A82" s="281" t="s">
        <v>148</v>
      </c>
      <c r="B82" s="281"/>
      <c r="C82" s="281"/>
      <c r="D82" s="281"/>
      <c r="E82" s="281"/>
      <c r="F82" s="281"/>
    </row>
    <row r="83" spans="1:6" ht="43.5" customHeight="1" x14ac:dyDescent="0.2">
      <c r="A83" s="277" t="s">
        <v>149</v>
      </c>
      <c r="B83" s="278"/>
      <c r="C83" s="278"/>
      <c r="D83" s="278"/>
      <c r="E83" s="278"/>
      <c r="F83" s="278"/>
    </row>
  </sheetData>
  <sheetProtection password="CB71" sheet="1" selectLockedCells="1" selectUnlockedCells="1"/>
  <mergeCells count="45">
    <mergeCell ref="A82:F82"/>
    <mergeCell ref="A83:F83"/>
    <mergeCell ref="A79:B79"/>
    <mergeCell ref="E79:F79"/>
    <mergeCell ref="A80:B80"/>
    <mergeCell ref="E80:F80"/>
    <mergeCell ref="A81:B81"/>
    <mergeCell ref="E81:F81"/>
    <mergeCell ref="B72:E72"/>
    <mergeCell ref="B73:E73"/>
    <mergeCell ref="B74:E74"/>
    <mergeCell ref="B75:E75"/>
    <mergeCell ref="A78:F78"/>
    <mergeCell ref="B66:E66"/>
    <mergeCell ref="B67:E67"/>
    <mergeCell ref="B68:E68"/>
    <mergeCell ref="B69:E69"/>
    <mergeCell ref="B71:E71"/>
    <mergeCell ref="B60:E60"/>
    <mergeCell ref="B62:E62"/>
    <mergeCell ref="B63:E63"/>
    <mergeCell ref="B64:E64"/>
    <mergeCell ref="B65:E65"/>
    <mergeCell ref="A54:E54"/>
    <mergeCell ref="B56:E56"/>
    <mergeCell ref="B57:E57"/>
    <mergeCell ref="B58:E58"/>
    <mergeCell ref="B59:E59"/>
    <mergeCell ref="B51:C51"/>
    <mergeCell ref="B48:F48"/>
    <mergeCell ref="B21:E21"/>
    <mergeCell ref="B22:E22"/>
    <mergeCell ref="B23:E23"/>
    <mergeCell ref="B25:F25"/>
    <mergeCell ref="B20:E20"/>
    <mergeCell ref="B24:E24"/>
    <mergeCell ref="A7:E7"/>
    <mergeCell ref="B8:E8"/>
    <mergeCell ref="B10:F10"/>
    <mergeCell ref="B6:E6"/>
    <mergeCell ref="B1:E1"/>
    <mergeCell ref="B2:E2"/>
    <mergeCell ref="B3:E3"/>
    <mergeCell ref="B4:E4"/>
    <mergeCell ref="B5:E5"/>
  </mergeCells>
  <pageMargins left="0.25" right="0.25" top="0.25" bottom="0.25" header="0.3" footer="0.3"/>
  <pageSetup scale="87" fitToHeight="2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83"/>
  <sheetViews>
    <sheetView showGridLines="0" zoomScaleNormal="100" workbookViewId="0">
      <selection activeCell="A54" sqref="A54:XFD83"/>
    </sheetView>
  </sheetViews>
  <sheetFormatPr defaultColWidth="9.28515625" defaultRowHeight="14.25" x14ac:dyDescent="0.2"/>
  <cols>
    <col min="1" max="1" width="5.7109375" style="12" bestFit="1" customWidth="1"/>
    <col min="2" max="5" width="26.140625" style="13" customWidth="1"/>
    <col min="6" max="16384" width="9.28515625" style="2"/>
  </cols>
  <sheetData>
    <row r="1" spans="1:10" ht="20.25" customHeight="1" x14ac:dyDescent="0.2">
      <c r="A1" s="50"/>
      <c r="B1" s="224" t="s">
        <v>63</v>
      </c>
      <c r="C1" s="224"/>
      <c r="D1" s="224"/>
      <c r="E1" s="224"/>
      <c r="F1" s="50"/>
    </row>
    <row r="2" spans="1:10" ht="18" customHeight="1" x14ac:dyDescent="0.2">
      <c r="A2" s="50"/>
      <c r="B2" s="224" t="s">
        <v>64</v>
      </c>
      <c r="C2" s="224"/>
      <c r="D2" s="224"/>
      <c r="E2" s="224"/>
      <c r="F2" s="50"/>
    </row>
    <row r="3" spans="1:10" ht="23.25" customHeight="1" x14ac:dyDescent="0.2">
      <c r="A3" s="49"/>
      <c r="B3" s="225" t="s">
        <v>66</v>
      </c>
      <c r="C3" s="225"/>
      <c r="D3" s="225"/>
      <c r="E3" s="225"/>
      <c r="F3" s="49"/>
    </row>
    <row r="4" spans="1:10" ht="15.75" customHeight="1" x14ac:dyDescent="0.2">
      <c r="B4" s="226" t="s">
        <v>89</v>
      </c>
      <c r="C4" s="226"/>
      <c r="D4" s="226"/>
      <c r="E4" s="226"/>
      <c r="F4" s="15"/>
    </row>
    <row r="5" spans="1:10" ht="15" customHeight="1" x14ac:dyDescent="0.2">
      <c r="A5" s="1"/>
      <c r="B5" s="227" t="s">
        <v>74</v>
      </c>
      <c r="C5" s="227"/>
      <c r="D5" s="227"/>
      <c r="E5" s="227"/>
    </row>
    <row r="6" spans="1:10" ht="15" customHeight="1" x14ac:dyDescent="0.2">
      <c r="A6" s="1"/>
      <c r="B6" s="225" t="s">
        <v>75</v>
      </c>
      <c r="C6" s="282"/>
      <c r="D6" s="282"/>
      <c r="E6" s="282"/>
    </row>
    <row r="7" spans="1:10" ht="30" customHeight="1" x14ac:dyDescent="0.2">
      <c r="A7" s="237" t="s">
        <v>0</v>
      </c>
      <c r="B7" s="238"/>
      <c r="C7" s="238"/>
      <c r="D7" s="238"/>
      <c r="E7" s="239"/>
      <c r="F7" s="3" t="s">
        <v>1</v>
      </c>
    </row>
    <row r="8" spans="1:10" ht="31.5" customHeight="1" x14ac:dyDescent="0.2">
      <c r="A8" s="4">
        <v>1</v>
      </c>
      <c r="B8" s="240" t="s">
        <v>17</v>
      </c>
      <c r="C8" s="241"/>
      <c r="D8" s="241"/>
      <c r="E8" s="242"/>
      <c r="F8" s="60">
        <v>71</v>
      </c>
      <c r="G8" s="61">
        <f>F21+F22+F23</f>
        <v>71</v>
      </c>
      <c r="H8" s="62" t="s">
        <v>30</v>
      </c>
      <c r="I8" s="62"/>
      <c r="J8" s="62"/>
    </row>
    <row r="9" spans="1:10" ht="15" x14ac:dyDescent="0.2">
      <c r="A9" s="5"/>
      <c r="B9" s="63" t="s">
        <v>52</v>
      </c>
      <c r="C9" s="63"/>
      <c r="D9" s="63"/>
      <c r="E9" s="63"/>
      <c r="F9" s="5"/>
      <c r="G9" s="61"/>
      <c r="H9" s="62"/>
      <c r="I9" s="62"/>
      <c r="J9" s="62"/>
    </row>
    <row r="10" spans="1:10" ht="32.25" customHeight="1" x14ac:dyDescent="0.2">
      <c r="A10" s="6">
        <v>2</v>
      </c>
      <c r="B10" s="243" t="s">
        <v>68</v>
      </c>
      <c r="C10" s="243"/>
      <c r="D10" s="243"/>
      <c r="E10" s="243"/>
      <c r="F10" s="244"/>
    </row>
    <row r="11" spans="1:10" ht="18" customHeight="1" x14ac:dyDescent="0.2">
      <c r="A11" s="36" t="s">
        <v>18</v>
      </c>
      <c r="B11" s="64" t="s">
        <v>90</v>
      </c>
      <c r="C11" s="65"/>
      <c r="D11" s="65"/>
      <c r="E11" s="66"/>
      <c r="F11" s="67">
        <v>0</v>
      </c>
    </row>
    <row r="12" spans="1:10" ht="18" customHeight="1" x14ac:dyDescent="0.2">
      <c r="A12" s="36" t="s">
        <v>19</v>
      </c>
      <c r="B12" s="64" t="s">
        <v>91</v>
      </c>
      <c r="C12" s="65"/>
      <c r="D12" s="65"/>
      <c r="E12" s="66"/>
      <c r="F12" s="68">
        <v>0</v>
      </c>
    </row>
    <row r="13" spans="1:10" ht="18" customHeight="1" x14ac:dyDescent="0.2">
      <c r="A13" s="36" t="s">
        <v>20</v>
      </c>
      <c r="B13" s="64" t="s">
        <v>92</v>
      </c>
      <c r="C13" s="65"/>
      <c r="D13" s="65"/>
      <c r="E13" s="66"/>
      <c r="F13" s="68">
        <v>0</v>
      </c>
      <c r="H13" s="69"/>
    </row>
    <row r="14" spans="1:10" ht="18" customHeight="1" x14ac:dyDescent="0.2">
      <c r="A14" s="36" t="s">
        <v>21</v>
      </c>
      <c r="B14" s="64" t="s">
        <v>93</v>
      </c>
      <c r="C14" s="65"/>
      <c r="D14" s="65"/>
      <c r="E14" s="66"/>
      <c r="F14" s="68">
        <v>0</v>
      </c>
    </row>
    <row r="15" spans="1:10" ht="18" customHeight="1" x14ac:dyDescent="0.2">
      <c r="A15" s="36" t="s">
        <v>22</v>
      </c>
      <c r="B15" s="64" t="s">
        <v>94</v>
      </c>
      <c r="C15" s="65"/>
      <c r="D15" s="65"/>
      <c r="E15" s="66"/>
      <c r="F15" s="68">
        <v>0</v>
      </c>
    </row>
    <row r="16" spans="1:10" ht="18" customHeight="1" x14ac:dyDescent="0.2">
      <c r="A16" s="36" t="s">
        <v>23</v>
      </c>
      <c r="B16" s="64" t="s">
        <v>95</v>
      </c>
      <c r="C16" s="65"/>
      <c r="D16" s="65"/>
      <c r="E16" s="66"/>
      <c r="F16" s="68">
        <v>6</v>
      </c>
    </row>
    <row r="17" spans="1:12" ht="18" customHeight="1" x14ac:dyDescent="0.2">
      <c r="A17" s="36" t="s">
        <v>24</v>
      </c>
      <c r="B17" s="70" t="s">
        <v>96</v>
      </c>
      <c r="C17" s="71"/>
      <c r="D17" s="71"/>
      <c r="E17" s="72"/>
      <c r="F17" s="68">
        <v>14</v>
      </c>
      <c r="H17" s="69"/>
    </row>
    <row r="18" spans="1:12" ht="18" customHeight="1" x14ac:dyDescent="0.2">
      <c r="A18" s="36" t="s">
        <v>25</v>
      </c>
      <c r="B18" s="70" t="s">
        <v>97</v>
      </c>
      <c r="C18" s="71"/>
      <c r="D18" s="71"/>
      <c r="E18" s="72"/>
      <c r="F18" s="68">
        <v>41</v>
      </c>
    </row>
    <row r="19" spans="1:12" ht="18" customHeight="1" x14ac:dyDescent="0.2">
      <c r="A19" s="36" t="s">
        <v>26</v>
      </c>
      <c r="B19" s="70" t="s">
        <v>98</v>
      </c>
      <c r="C19" s="71"/>
      <c r="D19" s="71"/>
      <c r="E19" s="72"/>
      <c r="F19" s="68">
        <v>10</v>
      </c>
    </row>
    <row r="20" spans="1:12" ht="15" x14ac:dyDescent="0.2">
      <c r="A20" s="5"/>
      <c r="B20" s="229" t="s">
        <v>53</v>
      </c>
      <c r="C20" s="230"/>
      <c r="D20" s="230"/>
      <c r="E20" s="231"/>
      <c r="F20" s="73"/>
    </row>
    <row r="21" spans="1:12" s="17" customFormat="1" ht="34.5" customHeight="1" x14ac:dyDescent="0.25">
      <c r="A21" s="7" t="s">
        <v>27</v>
      </c>
      <c r="B21" s="246" t="s">
        <v>14</v>
      </c>
      <c r="C21" s="247"/>
      <c r="D21" s="247"/>
      <c r="E21" s="248"/>
      <c r="F21" s="74">
        <v>71</v>
      </c>
      <c r="H21" s="45" t="s">
        <v>13</v>
      </c>
      <c r="I21" s="45"/>
      <c r="J21" s="45"/>
      <c r="K21" s="45"/>
      <c r="L21" s="45"/>
    </row>
    <row r="22" spans="1:12" s="17" customFormat="1" ht="34.5" customHeight="1" x14ac:dyDescent="0.25">
      <c r="A22" s="7" t="s">
        <v>28</v>
      </c>
      <c r="B22" s="246" t="s">
        <v>15</v>
      </c>
      <c r="C22" s="247"/>
      <c r="D22" s="247"/>
      <c r="E22" s="248"/>
      <c r="F22" s="74">
        <v>0</v>
      </c>
    </row>
    <row r="23" spans="1:12" s="17" customFormat="1" ht="34.5" customHeight="1" x14ac:dyDescent="0.25">
      <c r="A23" s="7" t="s">
        <v>29</v>
      </c>
      <c r="B23" s="246" t="s">
        <v>16</v>
      </c>
      <c r="C23" s="247"/>
      <c r="D23" s="247"/>
      <c r="E23" s="248"/>
      <c r="F23" s="74">
        <v>0</v>
      </c>
    </row>
    <row r="24" spans="1:12" ht="17.25" customHeight="1" x14ac:dyDescent="0.2">
      <c r="A24" s="5"/>
      <c r="B24" s="232" t="s">
        <v>65</v>
      </c>
      <c r="C24" s="233"/>
      <c r="D24" s="233"/>
      <c r="E24" s="234"/>
      <c r="F24" s="75"/>
    </row>
    <row r="25" spans="1:12" ht="16.5" customHeight="1" x14ac:dyDescent="0.2">
      <c r="A25" s="8">
        <v>4</v>
      </c>
      <c r="B25" s="245" t="s">
        <v>69</v>
      </c>
      <c r="C25" s="245"/>
      <c r="D25" s="245"/>
      <c r="E25" s="245"/>
      <c r="F25" s="244"/>
      <c r="H25" s="76" t="s">
        <v>33</v>
      </c>
      <c r="I25" s="76"/>
      <c r="J25" s="76"/>
      <c r="K25" s="76"/>
    </row>
    <row r="26" spans="1:12" ht="16.5" customHeight="1" x14ac:dyDescent="0.2">
      <c r="A26" s="77" t="s">
        <v>31</v>
      </c>
      <c r="B26" s="51" t="s">
        <v>6</v>
      </c>
      <c r="C26" s="52"/>
      <c r="D26" s="52"/>
      <c r="E26" s="53"/>
      <c r="F26" s="78">
        <v>34</v>
      </c>
      <c r="H26" s="2" t="s">
        <v>33</v>
      </c>
    </row>
    <row r="27" spans="1:12" ht="16.5" customHeight="1" x14ac:dyDescent="0.2">
      <c r="A27" s="77" t="s">
        <v>32</v>
      </c>
      <c r="B27" s="79" t="s">
        <v>7</v>
      </c>
      <c r="C27" s="80"/>
      <c r="D27" s="80"/>
      <c r="E27" s="81"/>
      <c r="F27" s="78">
        <v>29</v>
      </c>
      <c r="H27" s="2" t="s">
        <v>33</v>
      </c>
    </row>
    <row r="28" spans="1:12" ht="16.5" customHeight="1" x14ac:dyDescent="0.2">
      <c r="A28" s="77" t="s">
        <v>34</v>
      </c>
      <c r="B28" s="79" t="s">
        <v>8</v>
      </c>
      <c r="C28" s="80"/>
      <c r="D28" s="80"/>
      <c r="E28" s="81"/>
      <c r="F28" s="78">
        <v>8</v>
      </c>
      <c r="H28" s="2" t="s">
        <v>33</v>
      </c>
    </row>
    <row r="29" spans="1:12" ht="16.5" customHeight="1" x14ac:dyDescent="0.2">
      <c r="A29" s="77" t="s">
        <v>37</v>
      </c>
      <c r="B29" s="79" t="s">
        <v>9</v>
      </c>
      <c r="C29" s="80"/>
      <c r="D29" s="80"/>
      <c r="E29" s="81"/>
      <c r="F29" s="78">
        <v>0</v>
      </c>
      <c r="H29" s="2" t="s">
        <v>33</v>
      </c>
    </row>
    <row r="30" spans="1:12" ht="16.5" customHeight="1" x14ac:dyDescent="0.2">
      <c r="A30" s="77" t="s">
        <v>35</v>
      </c>
      <c r="B30" s="82" t="s">
        <v>5</v>
      </c>
      <c r="C30" s="83"/>
      <c r="D30" s="83"/>
      <c r="E30" s="84"/>
      <c r="F30" s="85">
        <f>SUM(F31:F39)</f>
        <v>0</v>
      </c>
      <c r="H30" s="2" t="s">
        <v>12</v>
      </c>
    </row>
    <row r="31" spans="1:12" ht="16.5" customHeight="1" x14ac:dyDescent="0.2">
      <c r="A31" s="77"/>
      <c r="B31" s="79" t="s">
        <v>42</v>
      </c>
      <c r="C31" s="80"/>
      <c r="D31" s="80"/>
      <c r="E31" s="81"/>
      <c r="F31" s="78">
        <v>0</v>
      </c>
    </row>
    <row r="32" spans="1:12" ht="16.5" customHeight="1" x14ac:dyDescent="0.2">
      <c r="A32" s="77"/>
      <c r="B32" s="79" t="s">
        <v>43</v>
      </c>
      <c r="C32" s="80"/>
      <c r="D32" s="80"/>
      <c r="E32" s="81"/>
      <c r="F32" s="78">
        <v>0</v>
      </c>
    </row>
    <row r="33" spans="1:8" ht="16.5" customHeight="1" x14ac:dyDescent="0.2">
      <c r="A33" s="77"/>
      <c r="B33" s="79" t="s">
        <v>44</v>
      </c>
      <c r="C33" s="80"/>
      <c r="D33" s="80"/>
      <c r="E33" s="81"/>
      <c r="F33" s="78">
        <v>0</v>
      </c>
    </row>
    <row r="34" spans="1:8" ht="16.5" customHeight="1" x14ac:dyDescent="0.2">
      <c r="A34" s="77"/>
      <c r="B34" s="79" t="s">
        <v>45</v>
      </c>
      <c r="C34" s="80"/>
      <c r="D34" s="80"/>
      <c r="E34" s="81"/>
      <c r="F34" s="78">
        <v>0</v>
      </c>
    </row>
    <row r="35" spans="1:8" ht="16.5" customHeight="1" x14ac:dyDescent="0.2">
      <c r="A35" s="77"/>
      <c r="B35" s="86" t="s">
        <v>46</v>
      </c>
      <c r="C35" s="87"/>
      <c r="D35" s="87"/>
      <c r="E35" s="88"/>
      <c r="F35" s="78">
        <v>0</v>
      </c>
    </row>
    <row r="36" spans="1:8" ht="16.5" customHeight="1" x14ac:dyDescent="0.2">
      <c r="A36" s="77"/>
      <c r="B36" s="86" t="s">
        <v>47</v>
      </c>
      <c r="C36" s="87"/>
      <c r="D36" s="87"/>
      <c r="E36" s="88"/>
      <c r="F36" s="78">
        <v>0</v>
      </c>
    </row>
    <row r="37" spans="1:8" ht="16.5" customHeight="1" x14ac:dyDescent="0.2">
      <c r="A37" s="77"/>
      <c r="B37" s="89" t="s">
        <v>48</v>
      </c>
      <c r="C37" s="90"/>
      <c r="D37" s="90"/>
      <c r="E37" s="91"/>
      <c r="F37" s="78">
        <v>0</v>
      </c>
    </row>
    <row r="38" spans="1:8" ht="16.5" customHeight="1" x14ac:dyDescent="0.2">
      <c r="A38" s="77"/>
      <c r="B38" s="89" t="s">
        <v>49</v>
      </c>
      <c r="C38" s="90"/>
      <c r="D38" s="90"/>
      <c r="E38" s="91"/>
      <c r="F38" s="78">
        <v>0</v>
      </c>
    </row>
    <row r="39" spans="1:8" ht="16.5" customHeight="1" x14ac:dyDescent="0.2">
      <c r="A39" s="77"/>
      <c r="B39" s="89" t="s">
        <v>62</v>
      </c>
      <c r="C39" s="90"/>
      <c r="D39" s="90"/>
      <c r="E39" s="91"/>
      <c r="F39" s="78">
        <v>0</v>
      </c>
    </row>
    <row r="40" spans="1:8" ht="16.5" customHeight="1" x14ac:dyDescent="0.2">
      <c r="A40" s="77" t="s">
        <v>36</v>
      </c>
      <c r="B40" s="89" t="s">
        <v>10</v>
      </c>
      <c r="C40" s="90"/>
      <c r="D40" s="90"/>
      <c r="E40" s="91"/>
      <c r="F40" s="92">
        <f>SUM(F41:F44)</f>
        <v>0</v>
      </c>
      <c r="H40" s="2" t="s">
        <v>33</v>
      </c>
    </row>
    <row r="41" spans="1:8" ht="16.5" customHeight="1" x14ac:dyDescent="0.2">
      <c r="A41" s="77"/>
      <c r="B41" s="89" t="s">
        <v>39</v>
      </c>
      <c r="C41" s="90"/>
      <c r="D41" s="90"/>
      <c r="E41" s="91"/>
      <c r="F41" s="93">
        <v>0</v>
      </c>
    </row>
    <row r="42" spans="1:8" ht="16.5" customHeight="1" x14ac:dyDescent="0.2">
      <c r="A42" s="77"/>
      <c r="B42" s="89" t="s">
        <v>40</v>
      </c>
      <c r="C42" s="90"/>
      <c r="D42" s="90"/>
      <c r="E42" s="91"/>
      <c r="F42" s="93">
        <v>0</v>
      </c>
    </row>
    <row r="43" spans="1:8" ht="16.5" customHeight="1" x14ac:dyDescent="0.2">
      <c r="A43" s="77"/>
      <c r="B43" s="89" t="s">
        <v>41</v>
      </c>
      <c r="C43" s="90"/>
      <c r="D43" s="90"/>
      <c r="E43" s="91"/>
      <c r="F43" s="93">
        <v>0</v>
      </c>
    </row>
    <row r="44" spans="1:8" ht="16.5" customHeight="1" x14ac:dyDescent="0.2">
      <c r="A44" s="77"/>
      <c r="B44" s="89" t="s">
        <v>62</v>
      </c>
      <c r="C44" s="90"/>
      <c r="D44" s="90"/>
      <c r="E44" s="91"/>
      <c r="F44" s="93">
        <v>0</v>
      </c>
    </row>
    <row r="45" spans="1:8" ht="16.5" customHeight="1" x14ac:dyDescent="0.2">
      <c r="A45" s="77" t="s">
        <v>38</v>
      </c>
      <c r="B45" s="94" t="s">
        <v>11</v>
      </c>
      <c r="C45" s="95"/>
      <c r="D45" s="95"/>
      <c r="E45" s="96"/>
      <c r="F45" s="93">
        <v>0</v>
      </c>
      <c r="H45" s="2" t="s">
        <v>33</v>
      </c>
    </row>
    <row r="46" spans="1:8" ht="16.5" customHeight="1" x14ac:dyDescent="0.2">
      <c r="A46" s="97" t="s">
        <v>50</v>
      </c>
      <c r="B46" s="98" t="s">
        <v>51</v>
      </c>
      <c r="C46" s="99"/>
      <c r="D46" s="99"/>
      <c r="E46" s="100"/>
      <c r="F46" s="93">
        <v>0</v>
      </c>
    </row>
    <row r="47" spans="1:8" ht="15" x14ac:dyDescent="0.2">
      <c r="A47" s="10"/>
      <c r="B47" s="101" t="s">
        <v>54</v>
      </c>
      <c r="C47" s="101"/>
      <c r="D47" s="101"/>
      <c r="E47" s="101"/>
      <c r="F47" s="102"/>
    </row>
    <row r="48" spans="1:8" ht="19.5" customHeight="1" x14ac:dyDescent="0.2">
      <c r="A48" s="11">
        <v>5</v>
      </c>
      <c r="B48" s="249" t="s">
        <v>70</v>
      </c>
      <c r="C48" s="249"/>
      <c r="D48" s="249"/>
      <c r="E48" s="249"/>
      <c r="F48" s="250"/>
    </row>
    <row r="49" spans="1:7" ht="17.25" customHeight="1" x14ac:dyDescent="0.2">
      <c r="A49" s="103" t="s">
        <v>55</v>
      </c>
      <c r="B49" s="104" t="s">
        <v>2</v>
      </c>
      <c r="C49" s="105"/>
      <c r="D49" s="106"/>
      <c r="E49" s="107"/>
      <c r="F49" s="108">
        <v>6</v>
      </c>
    </row>
    <row r="50" spans="1:7" ht="17.25" customHeight="1" x14ac:dyDescent="0.2">
      <c r="A50" s="103" t="s">
        <v>56</v>
      </c>
      <c r="B50" s="109" t="s">
        <v>3</v>
      </c>
      <c r="C50" s="110"/>
      <c r="D50" s="111"/>
      <c r="E50" s="112"/>
      <c r="F50" s="108">
        <v>65</v>
      </c>
    </row>
    <row r="51" spans="1:7" ht="17.25" customHeight="1" x14ac:dyDescent="0.2">
      <c r="A51" s="103" t="s">
        <v>57</v>
      </c>
      <c r="B51" s="235" t="s">
        <v>61</v>
      </c>
      <c r="C51" s="236"/>
      <c r="D51" s="111"/>
      <c r="E51" s="112"/>
      <c r="F51" s="108">
        <v>0</v>
      </c>
    </row>
    <row r="52" spans="1:7" ht="17.25" customHeight="1" x14ac:dyDescent="0.2">
      <c r="A52" s="103" t="s">
        <v>58</v>
      </c>
      <c r="B52" s="109" t="s">
        <v>4</v>
      </c>
      <c r="C52" s="110"/>
      <c r="D52" s="111"/>
      <c r="E52" s="112"/>
      <c r="F52" s="108">
        <v>0</v>
      </c>
    </row>
    <row r="53" spans="1:7" ht="17.25" customHeight="1" x14ac:dyDescent="0.2">
      <c r="A53" s="103" t="s">
        <v>59</v>
      </c>
      <c r="B53" s="109" t="s">
        <v>60</v>
      </c>
      <c r="C53" s="110"/>
      <c r="D53" s="111"/>
      <c r="E53" s="112"/>
      <c r="F53" s="108">
        <v>0</v>
      </c>
    </row>
    <row r="54" spans="1:7" ht="30" customHeight="1" x14ac:dyDescent="0.2">
      <c r="A54" s="237" t="s">
        <v>99</v>
      </c>
      <c r="B54" s="238"/>
      <c r="C54" s="238"/>
      <c r="D54" s="238"/>
      <c r="E54" s="239"/>
      <c r="F54" s="113" t="s">
        <v>1</v>
      </c>
    </row>
    <row r="55" spans="1:7" ht="18.600000000000001" customHeight="1" x14ac:dyDescent="0.2">
      <c r="A55" s="114"/>
      <c r="B55" s="115" t="s">
        <v>100</v>
      </c>
      <c r="C55" s="115"/>
      <c r="D55" s="115"/>
      <c r="E55" s="115"/>
      <c r="F55" s="114"/>
    </row>
    <row r="56" spans="1:7" ht="18" customHeight="1" x14ac:dyDescent="0.2">
      <c r="A56" s="116" t="s">
        <v>101</v>
      </c>
      <c r="B56" s="251" t="s">
        <v>102</v>
      </c>
      <c r="C56" s="252"/>
      <c r="D56" s="252"/>
      <c r="E56" s="253"/>
      <c r="F56" s="117">
        <v>12</v>
      </c>
    </row>
    <row r="57" spans="1:7" ht="18.75" customHeight="1" x14ac:dyDescent="0.2">
      <c r="A57" s="116" t="s">
        <v>103</v>
      </c>
      <c r="B57" s="251" t="s">
        <v>104</v>
      </c>
      <c r="C57" s="252"/>
      <c r="D57" s="252"/>
      <c r="E57" s="253"/>
      <c r="F57" s="117">
        <v>88</v>
      </c>
      <c r="G57" s="2" t="s">
        <v>105</v>
      </c>
    </row>
    <row r="58" spans="1:7" ht="18" customHeight="1" x14ac:dyDescent="0.2">
      <c r="A58" s="116" t="s">
        <v>106</v>
      </c>
      <c r="B58" s="251" t="s">
        <v>107</v>
      </c>
      <c r="C58" s="252"/>
      <c r="D58" s="252"/>
      <c r="E58" s="253"/>
      <c r="F58" s="117">
        <v>57</v>
      </c>
    </row>
    <row r="59" spans="1:7" ht="18" customHeight="1" x14ac:dyDescent="0.2">
      <c r="A59" s="116" t="s">
        <v>108</v>
      </c>
      <c r="B59" s="251" t="s">
        <v>109</v>
      </c>
      <c r="C59" s="252"/>
      <c r="D59" s="252"/>
      <c r="E59" s="253"/>
      <c r="F59" s="117">
        <v>57</v>
      </c>
    </row>
    <row r="60" spans="1:7" ht="18" customHeight="1" x14ac:dyDescent="0.2">
      <c r="A60" s="116" t="s">
        <v>110</v>
      </c>
      <c r="B60" s="251" t="s">
        <v>111</v>
      </c>
      <c r="C60" s="252"/>
      <c r="D60" s="252"/>
      <c r="E60" s="253"/>
      <c r="F60" s="117">
        <v>101</v>
      </c>
    </row>
    <row r="61" spans="1:7" ht="17.100000000000001" customHeight="1" x14ac:dyDescent="0.2">
      <c r="A61" s="5"/>
      <c r="B61" s="118" t="s">
        <v>112</v>
      </c>
      <c r="C61" s="118"/>
      <c r="D61" s="118"/>
      <c r="E61" s="118"/>
      <c r="F61" s="114"/>
    </row>
    <row r="62" spans="1:7" ht="17.100000000000001" customHeight="1" x14ac:dyDescent="0.2">
      <c r="A62" s="119" t="s">
        <v>113</v>
      </c>
      <c r="B62" s="254" t="s">
        <v>114</v>
      </c>
      <c r="C62" s="255"/>
      <c r="D62" s="255"/>
      <c r="E62" s="256"/>
      <c r="F62" s="120">
        <v>4</v>
      </c>
    </row>
    <row r="63" spans="1:7" ht="17.100000000000001" customHeight="1" x14ac:dyDescent="0.2">
      <c r="A63" s="119" t="s">
        <v>115</v>
      </c>
      <c r="B63" s="254" t="s">
        <v>116</v>
      </c>
      <c r="C63" s="255"/>
      <c r="D63" s="255"/>
      <c r="E63" s="256"/>
      <c r="F63" s="120">
        <v>20</v>
      </c>
    </row>
    <row r="64" spans="1:7" ht="18" customHeight="1" x14ac:dyDescent="0.2">
      <c r="A64" s="119" t="s">
        <v>117</v>
      </c>
      <c r="B64" s="254" t="s">
        <v>118</v>
      </c>
      <c r="C64" s="255"/>
      <c r="D64" s="255"/>
      <c r="E64" s="256"/>
      <c r="F64" s="120">
        <v>12</v>
      </c>
    </row>
    <row r="65" spans="1:6" ht="30.75" customHeight="1" x14ac:dyDescent="0.2">
      <c r="A65" s="119" t="s">
        <v>119</v>
      </c>
      <c r="B65" s="254" t="s">
        <v>120</v>
      </c>
      <c r="C65" s="255"/>
      <c r="D65" s="255"/>
      <c r="E65" s="256"/>
      <c r="F65" s="120">
        <v>12</v>
      </c>
    </row>
    <row r="66" spans="1:6" ht="17.100000000000001" customHeight="1" x14ac:dyDescent="0.2">
      <c r="A66" s="5"/>
      <c r="B66" s="257" t="s">
        <v>121</v>
      </c>
      <c r="C66" s="258"/>
      <c r="D66" s="258"/>
      <c r="E66" s="259"/>
      <c r="F66" s="114"/>
    </row>
    <row r="67" spans="1:6" ht="17.100000000000001" customHeight="1" x14ac:dyDescent="0.2">
      <c r="A67" s="121" t="s">
        <v>122</v>
      </c>
      <c r="B67" s="260" t="s">
        <v>123</v>
      </c>
      <c r="C67" s="261"/>
      <c r="D67" s="261"/>
      <c r="E67" s="262"/>
      <c r="F67" s="122">
        <v>3</v>
      </c>
    </row>
    <row r="68" spans="1:6" ht="17.100000000000001" customHeight="1" x14ac:dyDescent="0.2">
      <c r="A68" s="121" t="s">
        <v>124</v>
      </c>
      <c r="B68" s="260" t="s">
        <v>125</v>
      </c>
      <c r="C68" s="261"/>
      <c r="D68" s="261"/>
      <c r="E68" s="262"/>
      <c r="F68" s="122">
        <v>40</v>
      </c>
    </row>
    <row r="69" spans="1:6" ht="18.600000000000001" customHeight="1" x14ac:dyDescent="0.2">
      <c r="A69" s="123" t="s">
        <v>126</v>
      </c>
      <c r="B69" s="263" t="s">
        <v>127</v>
      </c>
      <c r="C69" s="264"/>
      <c r="D69" s="264"/>
      <c r="E69" s="265"/>
      <c r="F69" s="122">
        <v>49</v>
      </c>
    </row>
    <row r="70" spans="1:6" ht="18" customHeight="1" x14ac:dyDescent="0.2">
      <c r="A70" s="124"/>
      <c r="B70" s="125" t="s">
        <v>128</v>
      </c>
      <c r="C70" s="125"/>
      <c r="D70" s="125"/>
      <c r="E70" s="125"/>
      <c r="F70" s="126"/>
    </row>
    <row r="71" spans="1:6" ht="21" customHeight="1" x14ac:dyDescent="0.2">
      <c r="A71" s="127" t="s">
        <v>129</v>
      </c>
      <c r="B71" s="266" t="s">
        <v>130</v>
      </c>
      <c r="C71" s="267"/>
      <c r="D71" s="267"/>
      <c r="E71" s="268"/>
      <c r="F71" s="128">
        <v>57</v>
      </c>
    </row>
    <row r="72" spans="1:6" ht="18" customHeight="1" x14ac:dyDescent="0.2">
      <c r="A72" s="129" t="s">
        <v>131</v>
      </c>
      <c r="B72" s="269" t="s">
        <v>132</v>
      </c>
      <c r="C72" s="270"/>
      <c r="D72" s="270"/>
      <c r="E72" s="271"/>
      <c r="F72" s="130">
        <v>47</v>
      </c>
    </row>
    <row r="73" spans="1:6" ht="33.75" customHeight="1" x14ac:dyDescent="0.2">
      <c r="A73" s="129" t="s">
        <v>133</v>
      </c>
      <c r="B73" s="269" t="s">
        <v>134</v>
      </c>
      <c r="C73" s="270"/>
      <c r="D73" s="270"/>
      <c r="E73" s="271"/>
      <c r="F73" s="130">
        <v>37</v>
      </c>
    </row>
    <row r="74" spans="1:6" ht="18" customHeight="1" x14ac:dyDescent="0.2">
      <c r="A74" s="129" t="s">
        <v>135</v>
      </c>
      <c r="B74" s="269" t="s">
        <v>136</v>
      </c>
      <c r="C74" s="270"/>
      <c r="D74" s="270"/>
      <c r="E74" s="271"/>
      <c r="F74" s="130">
        <v>0</v>
      </c>
    </row>
    <row r="75" spans="1:6" ht="18" customHeight="1" x14ac:dyDescent="0.2">
      <c r="A75" s="129" t="s">
        <v>137</v>
      </c>
      <c r="B75" s="269" t="s">
        <v>138</v>
      </c>
      <c r="C75" s="270"/>
      <c r="D75" s="270"/>
      <c r="E75" s="271"/>
      <c r="F75" s="130">
        <v>26</v>
      </c>
    </row>
    <row r="78" spans="1:6" ht="15.75" x14ac:dyDescent="0.2">
      <c r="A78" s="272" t="s">
        <v>139</v>
      </c>
      <c r="B78" s="272"/>
      <c r="C78" s="272"/>
      <c r="D78" s="272"/>
      <c r="E78" s="272"/>
      <c r="F78" s="272"/>
    </row>
    <row r="79" spans="1:6" ht="20.25" customHeight="1" x14ac:dyDescent="0.2">
      <c r="A79" s="273" t="s">
        <v>140</v>
      </c>
      <c r="B79" s="274"/>
      <c r="C79" s="131" t="s">
        <v>155</v>
      </c>
      <c r="D79" s="132" t="s">
        <v>142</v>
      </c>
      <c r="E79" s="275" t="s">
        <v>143</v>
      </c>
      <c r="F79" s="276"/>
    </row>
    <row r="80" spans="1:6" ht="20.25" customHeight="1" x14ac:dyDescent="0.2">
      <c r="A80" s="273" t="s">
        <v>144</v>
      </c>
      <c r="B80" s="274"/>
      <c r="C80" s="131" t="s">
        <v>145</v>
      </c>
      <c r="D80" s="132" t="s">
        <v>146</v>
      </c>
      <c r="E80" s="279" t="s">
        <v>157</v>
      </c>
      <c r="F80" s="280"/>
    </row>
    <row r="81" spans="1:6" ht="20.25" customHeight="1" x14ac:dyDescent="0.2">
      <c r="A81" s="273" t="s">
        <v>147</v>
      </c>
      <c r="B81" s="274"/>
      <c r="C81" s="131" t="s">
        <v>158</v>
      </c>
      <c r="D81" s="132"/>
      <c r="E81" s="275"/>
      <c r="F81" s="276"/>
    </row>
    <row r="82" spans="1:6" ht="15.75" x14ac:dyDescent="0.2">
      <c r="A82" s="281" t="s">
        <v>148</v>
      </c>
      <c r="B82" s="281"/>
      <c r="C82" s="281"/>
      <c r="D82" s="281"/>
      <c r="E82" s="281"/>
      <c r="F82" s="281"/>
    </row>
    <row r="83" spans="1:6" ht="43.5" customHeight="1" x14ac:dyDescent="0.2">
      <c r="A83" s="277" t="s">
        <v>149</v>
      </c>
      <c r="B83" s="278"/>
      <c r="C83" s="278"/>
      <c r="D83" s="278"/>
      <c r="E83" s="278"/>
      <c r="F83" s="278"/>
    </row>
  </sheetData>
  <sheetProtection password="CB71" sheet="1" selectLockedCells="1" selectUnlockedCells="1"/>
  <mergeCells count="45">
    <mergeCell ref="A82:F82"/>
    <mergeCell ref="A83:F83"/>
    <mergeCell ref="A79:B79"/>
    <mergeCell ref="E79:F79"/>
    <mergeCell ref="A80:B80"/>
    <mergeCell ref="E80:F80"/>
    <mergeCell ref="A81:B81"/>
    <mergeCell ref="E81:F81"/>
    <mergeCell ref="B72:E72"/>
    <mergeCell ref="B73:E73"/>
    <mergeCell ref="B74:E74"/>
    <mergeCell ref="B75:E75"/>
    <mergeCell ref="A78:F78"/>
    <mergeCell ref="B66:E66"/>
    <mergeCell ref="B67:E67"/>
    <mergeCell ref="B68:E68"/>
    <mergeCell ref="B69:E69"/>
    <mergeCell ref="B71:E71"/>
    <mergeCell ref="B60:E60"/>
    <mergeCell ref="B62:E62"/>
    <mergeCell ref="B63:E63"/>
    <mergeCell ref="B64:E64"/>
    <mergeCell ref="B65:E65"/>
    <mergeCell ref="A54:E54"/>
    <mergeCell ref="B56:E56"/>
    <mergeCell ref="B57:E57"/>
    <mergeCell ref="B58:E58"/>
    <mergeCell ref="B59:E59"/>
    <mergeCell ref="B51:C51"/>
    <mergeCell ref="B48:F48"/>
    <mergeCell ref="B21:E21"/>
    <mergeCell ref="B22:E22"/>
    <mergeCell ref="B23:E23"/>
    <mergeCell ref="B25:F25"/>
    <mergeCell ref="B20:E20"/>
    <mergeCell ref="B24:E24"/>
    <mergeCell ref="A7:E7"/>
    <mergeCell ref="B8:E8"/>
    <mergeCell ref="B10:F10"/>
    <mergeCell ref="B6:E6"/>
    <mergeCell ref="B1:E1"/>
    <mergeCell ref="B2:E2"/>
    <mergeCell ref="B3:E3"/>
    <mergeCell ref="B4:E4"/>
    <mergeCell ref="B5:E5"/>
  </mergeCells>
  <printOptions horizontalCentered="1"/>
  <pageMargins left="0.25" right="0.25" top="0.75" bottom="0.75" header="0.3" footer="0.3"/>
  <pageSetup scale="80" fitToHeight="2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"/>
  <sheetViews>
    <sheetView showGridLines="0" tabSelected="1" zoomScaleNormal="100" workbookViewId="0">
      <pane ySplit="7" topLeftCell="A8" activePane="bottomLeft" state="frozen"/>
      <selection pane="bottomLeft" activeCell="H12" sqref="H12"/>
    </sheetView>
  </sheetViews>
  <sheetFormatPr defaultColWidth="9.28515625" defaultRowHeight="14.25" x14ac:dyDescent="0.25"/>
  <cols>
    <col min="1" max="1" width="5.7109375" style="12" bestFit="1" customWidth="1"/>
    <col min="2" max="2" width="16.85546875" style="25" customWidth="1"/>
    <col min="3" max="3" width="33" style="25" customWidth="1"/>
    <col min="4" max="5" width="25.85546875" style="25" customWidth="1"/>
    <col min="6" max="13" width="10.42578125" style="17" customWidth="1"/>
    <col min="14" max="14" width="3.140625" style="147" customWidth="1"/>
    <col min="15" max="15" width="10.42578125" style="147" customWidth="1"/>
    <col min="16" max="16" width="3.140625" style="16" customWidth="1"/>
    <col min="17" max="16384" width="9.28515625" style="16"/>
  </cols>
  <sheetData>
    <row r="1" spans="1:24" ht="20.25" customHeight="1" x14ac:dyDescent="0.25">
      <c r="A1" s="224" t="s">
        <v>63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O1" s="159"/>
    </row>
    <row r="2" spans="1:24" ht="18" customHeight="1" x14ac:dyDescent="0.25">
      <c r="A2" s="224" t="s">
        <v>64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O2" s="159"/>
    </row>
    <row r="3" spans="1:24" ht="23.25" customHeight="1" x14ac:dyDescent="0.25">
      <c r="A3" s="227" t="s">
        <v>66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O3" s="160"/>
    </row>
    <row r="4" spans="1:24" ht="15.75" customHeight="1" x14ac:dyDescent="0.25">
      <c r="A4" s="311" t="str">
        <f>'Qtr 1'!Check74</f>
        <v>Grantee: Playa Vista JOBS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160"/>
    </row>
    <row r="5" spans="1:24" ht="15.75" customHeight="1" x14ac:dyDescent="0.25">
      <c r="A5" s="227" t="s">
        <v>88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O5" s="160"/>
    </row>
    <row r="6" spans="1:24" ht="21" customHeight="1" thickBot="1" x14ac:dyDescent="0.3">
      <c r="A6" s="143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O6" s="161"/>
    </row>
    <row r="7" spans="1:24" ht="21" customHeight="1" thickBot="1" x14ac:dyDescent="0.3">
      <c r="A7" s="157"/>
      <c r="B7" s="147"/>
      <c r="C7" s="147"/>
      <c r="D7" s="147"/>
      <c r="E7" s="147"/>
      <c r="F7" s="148" t="s">
        <v>76</v>
      </c>
      <c r="G7" s="148" t="s">
        <v>77</v>
      </c>
      <c r="H7" s="148" t="s">
        <v>78</v>
      </c>
      <c r="I7" s="148" t="s">
        <v>79</v>
      </c>
      <c r="J7" s="148" t="s">
        <v>80</v>
      </c>
      <c r="K7" s="148" t="s">
        <v>81</v>
      </c>
      <c r="L7" s="148" t="s">
        <v>82</v>
      </c>
      <c r="M7" s="148" t="s">
        <v>83</v>
      </c>
      <c r="O7" s="162" t="s">
        <v>168</v>
      </c>
    </row>
    <row r="8" spans="1:24" s="147" customFormat="1" ht="30" customHeight="1" x14ac:dyDescent="0.25">
      <c r="A8" s="190" t="s">
        <v>0</v>
      </c>
      <c r="B8" s="191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3"/>
      <c r="N8" s="163"/>
      <c r="O8" s="164"/>
    </row>
    <row r="9" spans="1:24" ht="31.5" customHeight="1" x14ac:dyDescent="0.25">
      <c r="A9" s="4">
        <v>1</v>
      </c>
      <c r="B9" s="312" t="s">
        <v>17</v>
      </c>
      <c r="C9" s="313"/>
      <c r="D9" s="313"/>
      <c r="E9" s="314"/>
      <c r="F9" s="30">
        <v>0</v>
      </c>
      <c r="G9" s="31">
        <v>34</v>
      </c>
      <c r="H9" s="14">
        <v>66</v>
      </c>
      <c r="I9" s="30">
        <v>71</v>
      </c>
      <c r="J9" s="30">
        <v>8</v>
      </c>
      <c r="K9" s="30">
        <v>15</v>
      </c>
      <c r="L9" s="14">
        <v>0</v>
      </c>
      <c r="M9" s="30">
        <v>0</v>
      </c>
      <c r="O9" s="165">
        <f>SUM(F9:M9)</f>
        <v>194</v>
      </c>
      <c r="R9" s="42"/>
      <c r="S9" s="42"/>
      <c r="T9" s="42"/>
      <c r="U9" s="42"/>
      <c r="V9" s="42"/>
      <c r="W9" s="42"/>
      <c r="X9" s="42"/>
    </row>
    <row r="10" spans="1:24" ht="15" x14ac:dyDescent="0.25">
      <c r="A10" s="144"/>
      <c r="B10" s="149" t="s">
        <v>52</v>
      </c>
      <c r="C10" s="150"/>
      <c r="D10" s="150"/>
      <c r="E10" s="150"/>
      <c r="F10" s="26"/>
      <c r="G10" s="26"/>
      <c r="H10" s="26"/>
      <c r="I10" s="26"/>
      <c r="J10" s="26"/>
      <c r="K10" s="26"/>
      <c r="L10" s="26"/>
      <c r="M10" s="26"/>
      <c r="O10" s="166"/>
    </row>
    <row r="11" spans="1:24" s="147" customFormat="1" ht="32.25" customHeight="1" x14ac:dyDescent="0.25">
      <c r="A11" s="194">
        <v>2</v>
      </c>
      <c r="B11" s="187" t="s">
        <v>163</v>
      </c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6"/>
      <c r="N11" s="167"/>
      <c r="O11" s="168"/>
    </row>
    <row r="12" spans="1:24" ht="18" customHeight="1" x14ac:dyDescent="0.25">
      <c r="A12" s="6" t="s">
        <v>18</v>
      </c>
      <c r="B12" s="299" t="s">
        <v>90</v>
      </c>
      <c r="C12" s="300"/>
      <c r="D12" s="300"/>
      <c r="E12" s="301"/>
      <c r="F12" s="32">
        <v>0</v>
      </c>
      <c r="G12" s="32">
        <v>0</v>
      </c>
      <c r="H12" s="19">
        <v>0</v>
      </c>
      <c r="I12" s="32">
        <v>0</v>
      </c>
      <c r="J12" s="32">
        <v>0</v>
      </c>
      <c r="K12" s="32">
        <v>0</v>
      </c>
      <c r="L12" s="19">
        <v>0</v>
      </c>
      <c r="M12" s="32">
        <v>0</v>
      </c>
      <c r="O12" s="169">
        <f>SUM(F12:M12)</f>
        <v>0</v>
      </c>
      <c r="Q12" s="40" t="s">
        <v>84</v>
      </c>
      <c r="R12" s="41"/>
      <c r="S12" s="41"/>
      <c r="T12" s="41"/>
      <c r="U12" s="41"/>
      <c r="V12" s="41"/>
      <c r="W12" s="41"/>
      <c r="X12" s="41"/>
    </row>
    <row r="13" spans="1:24" ht="18" customHeight="1" x14ac:dyDescent="0.25">
      <c r="A13" s="6" t="s">
        <v>19</v>
      </c>
      <c r="B13" s="299" t="s">
        <v>91</v>
      </c>
      <c r="C13" s="300"/>
      <c r="D13" s="300"/>
      <c r="E13" s="301"/>
      <c r="F13" s="33">
        <v>0</v>
      </c>
      <c r="G13" s="33">
        <v>0</v>
      </c>
      <c r="H13" s="19">
        <v>0</v>
      </c>
      <c r="I13" s="32">
        <v>0</v>
      </c>
      <c r="J13" s="32">
        <v>0</v>
      </c>
      <c r="K13" s="32">
        <v>0</v>
      </c>
      <c r="L13" s="19">
        <v>0</v>
      </c>
      <c r="M13" s="32">
        <v>0</v>
      </c>
      <c r="O13" s="169">
        <f t="shared" ref="O13:O20" si="0">SUM(F13:M13)</f>
        <v>0</v>
      </c>
      <c r="Q13" s="43" t="s">
        <v>85</v>
      </c>
      <c r="R13" s="18"/>
      <c r="S13" s="18"/>
      <c r="T13" s="18"/>
      <c r="U13" s="18"/>
      <c r="V13" s="18"/>
      <c r="W13" s="18"/>
      <c r="X13" s="18"/>
    </row>
    <row r="14" spans="1:24" ht="18" customHeight="1" x14ac:dyDescent="0.25">
      <c r="A14" s="6" t="s">
        <v>20</v>
      </c>
      <c r="B14" s="299" t="s">
        <v>92</v>
      </c>
      <c r="C14" s="300"/>
      <c r="D14" s="300"/>
      <c r="E14" s="301"/>
      <c r="F14" s="33">
        <v>0</v>
      </c>
      <c r="G14" s="33">
        <v>0</v>
      </c>
      <c r="H14" s="19">
        <v>0</v>
      </c>
      <c r="I14" s="32">
        <v>0</v>
      </c>
      <c r="J14" s="32">
        <v>0</v>
      </c>
      <c r="K14" s="32">
        <v>0</v>
      </c>
      <c r="L14" s="19">
        <v>0</v>
      </c>
      <c r="M14" s="32">
        <v>0</v>
      </c>
      <c r="O14" s="169">
        <f t="shared" si="0"/>
        <v>0</v>
      </c>
      <c r="Q14" s="46" t="s">
        <v>87</v>
      </c>
      <c r="R14" s="47"/>
      <c r="S14" s="47"/>
      <c r="T14" s="47"/>
      <c r="U14" s="47"/>
      <c r="V14" s="47"/>
      <c r="W14" s="47"/>
      <c r="X14" s="47"/>
    </row>
    <row r="15" spans="1:24" ht="18" customHeight="1" x14ac:dyDescent="0.25">
      <c r="A15" s="6" t="s">
        <v>21</v>
      </c>
      <c r="B15" s="299" t="s">
        <v>93</v>
      </c>
      <c r="C15" s="300"/>
      <c r="D15" s="300"/>
      <c r="E15" s="301"/>
      <c r="F15" s="33">
        <v>0</v>
      </c>
      <c r="G15" s="33">
        <v>0</v>
      </c>
      <c r="H15" s="19">
        <v>0</v>
      </c>
      <c r="I15" s="32">
        <v>0</v>
      </c>
      <c r="J15" s="32">
        <v>0</v>
      </c>
      <c r="K15" s="32">
        <v>0</v>
      </c>
      <c r="L15" s="19">
        <v>0</v>
      </c>
      <c r="M15" s="32">
        <v>0</v>
      </c>
      <c r="O15" s="169">
        <f t="shared" si="0"/>
        <v>0</v>
      </c>
    </row>
    <row r="16" spans="1:24" ht="18" customHeight="1" x14ac:dyDescent="0.25">
      <c r="A16" s="6" t="s">
        <v>22</v>
      </c>
      <c r="B16" s="299" t="s">
        <v>94</v>
      </c>
      <c r="C16" s="300"/>
      <c r="D16" s="300"/>
      <c r="E16" s="301"/>
      <c r="F16" s="33">
        <v>0</v>
      </c>
      <c r="G16" s="33">
        <v>0</v>
      </c>
      <c r="H16" s="19">
        <v>0</v>
      </c>
      <c r="I16" s="32">
        <v>0</v>
      </c>
      <c r="J16" s="32">
        <v>0</v>
      </c>
      <c r="K16" s="32">
        <v>0</v>
      </c>
      <c r="L16" s="19">
        <v>0</v>
      </c>
      <c r="M16" s="32">
        <v>0</v>
      </c>
      <c r="O16" s="169">
        <f t="shared" si="0"/>
        <v>0</v>
      </c>
    </row>
    <row r="17" spans="1:25" ht="18" customHeight="1" x14ac:dyDescent="0.25">
      <c r="A17" s="6" t="s">
        <v>23</v>
      </c>
      <c r="B17" s="299" t="s">
        <v>95</v>
      </c>
      <c r="C17" s="300"/>
      <c r="D17" s="300"/>
      <c r="E17" s="301"/>
      <c r="F17" s="33">
        <v>0</v>
      </c>
      <c r="G17" s="33">
        <v>1</v>
      </c>
      <c r="H17" s="19">
        <v>1</v>
      </c>
      <c r="I17" s="32">
        <v>6</v>
      </c>
      <c r="J17" s="32">
        <v>0</v>
      </c>
      <c r="K17" s="32">
        <v>0</v>
      </c>
      <c r="L17" s="19">
        <v>0</v>
      </c>
      <c r="M17" s="32">
        <v>0</v>
      </c>
      <c r="O17" s="169">
        <f t="shared" si="0"/>
        <v>8</v>
      </c>
    </row>
    <row r="18" spans="1:25" ht="18" customHeight="1" x14ac:dyDescent="0.25">
      <c r="A18" s="6" t="s">
        <v>24</v>
      </c>
      <c r="B18" s="299" t="s">
        <v>96</v>
      </c>
      <c r="C18" s="300"/>
      <c r="D18" s="300"/>
      <c r="E18" s="301"/>
      <c r="F18" s="33">
        <v>0</v>
      </c>
      <c r="G18" s="33">
        <v>8</v>
      </c>
      <c r="H18" s="19">
        <v>5</v>
      </c>
      <c r="I18" s="32">
        <v>14</v>
      </c>
      <c r="J18" s="32">
        <v>0</v>
      </c>
      <c r="K18" s="32">
        <v>1</v>
      </c>
      <c r="L18" s="19">
        <v>0</v>
      </c>
      <c r="M18" s="32">
        <v>0</v>
      </c>
      <c r="O18" s="169">
        <f t="shared" si="0"/>
        <v>28</v>
      </c>
    </row>
    <row r="19" spans="1:25" ht="18" customHeight="1" x14ac:dyDescent="0.25">
      <c r="A19" s="6" t="s">
        <v>25</v>
      </c>
      <c r="B19" s="299" t="s">
        <v>97</v>
      </c>
      <c r="C19" s="300"/>
      <c r="D19" s="300"/>
      <c r="E19" s="301"/>
      <c r="F19" s="33">
        <v>0</v>
      </c>
      <c r="G19" s="33">
        <v>21</v>
      </c>
      <c r="H19" s="19">
        <v>54</v>
      </c>
      <c r="I19" s="32">
        <v>41</v>
      </c>
      <c r="J19" s="32">
        <v>3</v>
      </c>
      <c r="K19" s="32">
        <v>13</v>
      </c>
      <c r="L19" s="19">
        <v>0</v>
      </c>
      <c r="M19" s="32">
        <v>0</v>
      </c>
      <c r="O19" s="169">
        <f t="shared" si="0"/>
        <v>132</v>
      </c>
    </row>
    <row r="20" spans="1:25" ht="18" customHeight="1" x14ac:dyDescent="0.25">
      <c r="A20" s="6" t="s">
        <v>26</v>
      </c>
      <c r="B20" s="299" t="s">
        <v>98</v>
      </c>
      <c r="C20" s="300"/>
      <c r="D20" s="300"/>
      <c r="E20" s="301"/>
      <c r="F20" s="33">
        <v>0</v>
      </c>
      <c r="G20" s="33">
        <v>4</v>
      </c>
      <c r="H20" s="19">
        <v>6</v>
      </c>
      <c r="I20" s="32">
        <v>10</v>
      </c>
      <c r="J20" s="32">
        <v>5</v>
      </c>
      <c r="K20" s="32">
        <v>1</v>
      </c>
      <c r="L20" s="19">
        <v>0</v>
      </c>
      <c r="M20" s="32">
        <v>0</v>
      </c>
      <c r="O20" s="169">
        <f t="shared" si="0"/>
        <v>26</v>
      </c>
    </row>
    <row r="21" spans="1:25" ht="18" hidden="1" customHeight="1" x14ac:dyDescent="0.25">
      <c r="A21" s="36"/>
      <c r="B21" s="48"/>
      <c r="C21" s="48"/>
      <c r="D21" s="48"/>
      <c r="E21" s="48"/>
      <c r="F21" s="37">
        <f>SUM(F12:F20)</f>
        <v>0</v>
      </c>
      <c r="G21" s="37">
        <f t="shared" ref="G21:M21" si="1">SUM(G12:G20)</f>
        <v>34</v>
      </c>
      <c r="H21" s="37">
        <f t="shared" si="1"/>
        <v>66</v>
      </c>
      <c r="I21" s="37">
        <f t="shared" si="1"/>
        <v>71</v>
      </c>
      <c r="J21" s="37">
        <f t="shared" si="1"/>
        <v>8</v>
      </c>
      <c r="K21" s="37">
        <f t="shared" si="1"/>
        <v>15</v>
      </c>
      <c r="L21" s="37">
        <f t="shared" si="1"/>
        <v>0</v>
      </c>
      <c r="M21" s="37">
        <f t="shared" si="1"/>
        <v>0</v>
      </c>
      <c r="O21" s="170"/>
    </row>
    <row r="22" spans="1:25" ht="15" x14ac:dyDescent="0.25">
      <c r="A22" s="145"/>
      <c r="B22" s="151" t="s">
        <v>53</v>
      </c>
      <c r="C22" s="152"/>
      <c r="D22" s="152"/>
      <c r="E22" s="152"/>
      <c r="F22" s="39"/>
      <c r="G22" s="39"/>
      <c r="H22" s="39"/>
      <c r="I22" s="39"/>
      <c r="J22" s="39"/>
      <c r="K22" s="39"/>
      <c r="L22" s="39"/>
      <c r="M22" s="39"/>
      <c r="O22" s="171"/>
    </row>
    <row r="23" spans="1:25" ht="35.25" customHeight="1" x14ac:dyDescent="0.2">
      <c r="A23" s="7" t="s">
        <v>27</v>
      </c>
      <c r="B23" s="292" t="s">
        <v>164</v>
      </c>
      <c r="C23" s="292"/>
      <c r="D23" s="292"/>
      <c r="E23" s="292"/>
      <c r="F23" s="29">
        <v>0</v>
      </c>
      <c r="G23" s="29">
        <v>34</v>
      </c>
      <c r="H23" s="20">
        <v>64</v>
      </c>
      <c r="I23" s="29">
        <v>71</v>
      </c>
      <c r="J23" s="211">
        <v>8</v>
      </c>
      <c r="K23" s="211">
        <v>15</v>
      </c>
      <c r="L23" s="20">
        <v>0</v>
      </c>
      <c r="M23" s="29">
        <v>0</v>
      </c>
      <c r="O23" s="172">
        <f>SUM(F23:M23)</f>
        <v>192</v>
      </c>
      <c r="Q23" s="45" t="s">
        <v>86</v>
      </c>
      <c r="R23" s="21"/>
      <c r="S23" s="21"/>
      <c r="T23" s="21"/>
      <c r="U23" s="21"/>
      <c r="V23" s="21"/>
      <c r="W23" s="21"/>
      <c r="X23" s="21"/>
      <c r="Y23" s="21"/>
    </row>
    <row r="24" spans="1:25" ht="35.25" customHeight="1" x14ac:dyDescent="0.2">
      <c r="A24" s="7" t="s">
        <v>28</v>
      </c>
      <c r="B24" s="292" t="s">
        <v>165</v>
      </c>
      <c r="C24" s="292"/>
      <c r="D24" s="292"/>
      <c r="E24" s="292"/>
      <c r="F24" s="29">
        <v>0</v>
      </c>
      <c r="G24" s="29">
        <v>0</v>
      </c>
      <c r="H24" s="20">
        <v>0</v>
      </c>
      <c r="I24" s="29">
        <v>0</v>
      </c>
      <c r="J24" s="211">
        <v>0</v>
      </c>
      <c r="K24" s="211">
        <v>0</v>
      </c>
      <c r="L24" s="20">
        <v>0</v>
      </c>
      <c r="M24" s="29">
        <v>0</v>
      </c>
      <c r="O24" s="172">
        <f>SUM(F24:M24)</f>
        <v>0</v>
      </c>
    </row>
    <row r="25" spans="1:25" ht="35.25" customHeight="1" x14ac:dyDescent="0.2">
      <c r="A25" s="7" t="s">
        <v>29</v>
      </c>
      <c r="B25" s="292" t="s">
        <v>166</v>
      </c>
      <c r="C25" s="292"/>
      <c r="D25" s="292"/>
      <c r="E25" s="292"/>
      <c r="F25" s="29">
        <v>0</v>
      </c>
      <c r="G25" s="29">
        <v>0</v>
      </c>
      <c r="H25" s="20">
        <v>0</v>
      </c>
      <c r="I25" s="29">
        <v>0</v>
      </c>
      <c r="J25" s="211">
        <v>0</v>
      </c>
      <c r="K25" s="211">
        <v>0</v>
      </c>
      <c r="L25" s="20">
        <v>0</v>
      </c>
      <c r="M25" s="29">
        <v>0</v>
      </c>
      <c r="O25" s="172">
        <f>SUM(F25:M25)</f>
        <v>0</v>
      </c>
    </row>
    <row r="26" spans="1:25" ht="35.25" hidden="1" customHeight="1" x14ac:dyDescent="0.25">
      <c r="A26" s="7"/>
      <c r="B26" s="58"/>
      <c r="C26" s="59"/>
      <c r="D26" s="59"/>
      <c r="E26" s="59"/>
      <c r="F26" s="38">
        <f>SUM(F23:F25)</f>
        <v>0</v>
      </c>
      <c r="G26" s="38">
        <f t="shared" ref="G26:M26" si="2">SUM(G23:G25)</f>
        <v>34</v>
      </c>
      <c r="H26" s="38">
        <f t="shared" si="2"/>
        <v>64</v>
      </c>
      <c r="I26" s="38">
        <f t="shared" si="2"/>
        <v>71</v>
      </c>
      <c r="J26" s="38">
        <f t="shared" si="2"/>
        <v>8</v>
      </c>
      <c r="K26" s="38">
        <f t="shared" si="2"/>
        <v>15</v>
      </c>
      <c r="L26" s="38">
        <f t="shared" si="2"/>
        <v>0</v>
      </c>
      <c r="M26" s="38">
        <f t="shared" si="2"/>
        <v>0</v>
      </c>
      <c r="O26" s="172"/>
    </row>
    <row r="27" spans="1:25" ht="15" customHeight="1" x14ac:dyDescent="0.25">
      <c r="A27" s="5"/>
      <c r="B27" s="153" t="s">
        <v>65</v>
      </c>
      <c r="C27" s="154"/>
      <c r="D27" s="154"/>
      <c r="E27" s="154"/>
      <c r="F27" s="27"/>
      <c r="G27" s="27"/>
      <c r="H27" s="27"/>
      <c r="I27" s="27"/>
      <c r="J27" s="27"/>
      <c r="K27" s="27"/>
      <c r="L27" s="27"/>
      <c r="M27" s="27"/>
      <c r="O27" s="173"/>
    </row>
    <row r="28" spans="1:25" s="147" customFormat="1" ht="20.25" customHeight="1" x14ac:dyDescent="0.25">
      <c r="A28" s="197">
        <v>4</v>
      </c>
      <c r="B28" s="188" t="s">
        <v>69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9"/>
      <c r="N28" s="167"/>
      <c r="O28" s="174"/>
    </row>
    <row r="29" spans="1:25" ht="16.5" customHeight="1" x14ac:dyDescent="0.25">
      <c r="A29" s="8" t="s">
        <v>31</v>
      </c>
      <c r="B29" s="305" t="s">
        <v>169</v>
      </c>
      <c r="C29" s="306"/>
      <c r="D29" s="306"/>
      <c r="E29" s="307"/>
      <c r="F29" s="34">
        <v>0</v>
      </c>
      <c r="G29" s="34">
        <v>20</v>
      </c>
      <c r="H29" s="22">
        <v>38</v>
      </c>
      <c r="I29" s="34">
        <v>34</v>
      </c>
      <c r="J29" s="212">
        <v>4</v>
      </c>
      <c r="K29" s="210">
        <v>9</v>
      </c>
      <c r="L29" s="22">
        <v>0</v>
      </c>
      <c r="M29" s="34">
        <v>0</v>
      </c>
      <c r="O29" s="175">
        <f>SUM(F29:M29)</f>
        <v>105</v>
      </c>
    </row>
    <row r="30" spans="1:25" ht="16.5" customHeight="1" x14ac:dyDescent="0.25">
      <c r="A30" s="8" t="s">
        <v>32</v>
      </c>
      <c r="B30" s="305" t="s">
        <v>170</v>
      </c>
      <c r="C30" s="306"/>
      <c r="D30" s="306"/>
      <c r="E30" s="307"/>
      <c r="F30" s="34">
        <v>0</v>
      </c>
      <c r="G30" s="34">
        <v>11</v>
      </c>
      <c r="H30" s="22">
        <v>24</v>
      </c>
      <c r="I30" s="34">
        <v>29</v>
      </c>
      <c r="J30" s="212">
        <v>3</v>
      </c>
      <c r="K30" s="210">
        <v>5</v>
      </c>
      <c r="L30" s="22">
        <v>0</v>
      </c>
      <c r="M30" s="34">
        <v>0</v>
      </c>
      <c r="O30" s="175">
        <f t="shared" ref="O30:O49" si="3">SUM(F30:M30)</f>
        <v>72</v>
      </c>
    </row>
    <row r="31" spans="1:25" ht="16.5" customHeight="1" x14ac:dyDescent="0.25">
      <c r="A31" s="8" t="s">
        <v>34</v>
      </c>
      <c r="B31" s="305" t="s">
        <v>171</v>
      </c>
      <c r="C31" s="306"/>
      <c r="D31" s="306"/>
      <c r="E31" s="307"/>
      <c r="F31" s="34">
        <v>0</v>
      </c>
      <c r="G31" s="34">
        <v>3</v>
      </c>
      <c r="H31" s="22">
        <v>2</v>
      </c>
      <c r="I31" s="34">
        <v>8</v>
      </c>
      <c r="J31" s="212">
        <v>0</v>
      </c>
      <c r="K31" s="210">
        <v>1</v>
      </c>
      <c r="L31" s="22">
        <v>0</v>
      </c>
      <c r="M31" s="34">
        <v>0</v>
      </c>
      <c r="O31" s="175">
        <f t="shared" si="3"/>
        <v>14</v>
      </c>
    </row>
    <row r="32" spans="1:25" ht="16.5" customHeight="1" x14ac:dyDescent="0.25">
      <c r="A32" s="8" t="s">
        <v>37</v>
      </c>
      <c r="B32" s="305" t="s">
        <v>172</v>
      </c>
      <c r="C32" s="306"/>
      <c r="D32" s="306"/>
      <c r="E32" s="307"/>
      <c r="F32" s="34">
        <v>0</v>
      </c>
      <c r="G32" s="34">
        <v>0</v>
      </c>
      <c r="H32" s="22">
        <v>0</v>
      </c>
      <c r="I32" s="34">
        <v>0</v>
      </c>
      <c r="J32" s="212">
        <v>0</v>
      </c>
      <c r="K32" s="34">
        <v>0</v>
      </c>
      <c r="L32" s="22">
        <v>0</v>
      </c>
      <c r="M32" s="34">
        <v>0</v>
      </c>
      <c r="O32" s="175">
        <f t="shared" si="3"/>
        <v>0</v>
      </c>
    </row>
    <row r="33" spans="1:15" ht="16.5" customHeight="1" x14ac:dyDescent="0.25">
      <c r="A33" s="8" t="s">
        <v>35</v>
      </c>
      <c r="B33" s="305" t="s">
        <v>173</v>
      </c>
      <c r="C33" s="306"/>
      <c r="D33" s="306"/>
      <c r="E33" s="307"/>
      <c r="F33" s="34">
        <f>SUM(F34:F42)</f>
        <v>0</v>
      </c>
      <c r="G33" s="34">
        <f t="shared" ref="G33:M33" si="4">SUM(G34:G42)</f>
        <v>0</v>
      </c>
      <c r="H33" s="34">
        <f t="shared" si="4"/>
        <v>0</v>
      </c>
      <c r="I33" s="34">
        <f t="shared" si="4"/>
        <v>0</v>
      </c>
      <c r="J33" s="212">
        <v>0</v>
      </c>
      <c r="K33" s="34">
        <f t="shared" si="4"/>
        <v>0</v>
      </c>
      <c r="L33" s="22">
        <f t="shared" si="4"/>
        <v>0</v>
      </c>
      <c r="M33" s="34">
        <f t="shared" si="4"/>
        <v>0</v>
      </c>
      <c r="O33" s="175">
        <f t="shared" si="3"/>
        <v>0</v>
      </c>
    </row>
    <row r="34" spans="1:15" ht="16.5" customHeight="1" x14ac:dyDescent="0.25">
      <c r="A34" s="8"/>
      <c r="B34" s="293" t="s">
        <v>174</v>
      </c>
      <c r="C34" s="294"/>
      <c r="D34" s="294"/>
      <c r="E34" s="295"/>
      <c r="F34" s="34">
        <v>0</v>
      </c>
      <c r="G34" s="34">
        <v>0</v>
      </c>
      <c r="H34" s="22">
        <v>0</v>
      </c>
      <c r="I34" s="34">
        <v>0</v>
      </c>
      <c r="J34" s="213">
        <v>0</v>
      </c>
      <c r="K34" s="34">
        <v>0</v>
      </c>
      <c r="L34" s="22">
        <v>0</v>
      </c>
      <c r="M34" s="34">
        <v>0</v>
      </c>
      <c r="O34" s="175">
        <f t="shared" si="3"/>
        <v>0</v>
      </c>
    </row>
    <row r="35" spans="1:15" ht="16.5" customHeight="1" x14ac:dyDescent="0.25">
      <c r="A35" s="8"/>
      <c r="B35" s="293" t="s">
        <v>175</v>
      </c>
      <c r="C35" s="294"/>
      <c r="D35" s="294"/>
      <c r="E35" s="295"/>
      <c r="F35" s="34">
        <v>0</v>
      </c>
      <c r="G35" s="34">
        <v>0</v>
      </c>
      <c r="H35" s="22">
        <v>0</v>
      </c>
      <c r="I35" s="34">
        <v>0</v>
      </c>
      <c r="J35" s="212">
        <v>0</v>
      </c>
      <c r="K35" s="34">
        <v>0</v>
      </c>
      <c r="L35" s="22">
        <v>0</v>
      </c>
      <c r="M35" s="34">
        <v>0</v>
      </c>
      <c r="O35" s="175">
        <f t="shared" si="3"/>
        <v>0</v>
      </c>
    </row>
    <row r="36" spans="1:15" ht="16.5" customHeight="1" x14ac:dyDescent="0.25">
      <c r="A36" s="8"/>
      <c r="B36" s="293" t="s">
        <v>176</v>
      </c>
      <c r="C36" s="294"/>
      <c r="D36" s="294"/>
      <c r="E36" s="295"/>
      <c r="F36" s="34">
        <v>0</v>
      </c>
      <c r="G36" s="34">
        <v>0</v>
      </c>
      <c r="H36" s="22">
        <v>0</v>
      </c>
      <c r="I36" s="34">
        <v>0</v>
      </c>
      <c r="J36" s="212">
        <v>0</v>
      </c>
      <c r="K36" s="34">
        <v>0</v>
      </c>
      <c r="L36" s="22">
        <v>0</v>
      </c>
      <c r="M36" s="34">
        <v>0</v>
      </c>
      <c r="O36" s="175">
        <f t="shared" si="3"/>
        <v>0</v>
      </c>
    </row>
    <row r="37" spans="1:15" ht="16.5" customHeight="1" x14ac:dyDescent="0.25">
      <c r="A37" s="8"/>
      <c r="B37" s="293" t="s">
        <v>177</v>
      </c>
      <c r="C37" s="294"/>
      <c r="D37" s="294"/>
      <c r="E37" s="295"/>
      <c r="F37" s="34">
        <v>0</v>
      </c>
      <c r="G37" s="34">
        <v>0</v>
      </c>
      <c r="H37" s="22">
        <v>0</v>
      </c>
      <c r="I37" s="34">
        <v>0</v>
      </c>
      <c r="J37" s="213">
        <v>0</v>
      </c>
      <c r="K37" s="34">
        <v>0</v>
      </c>
      <c r="L37" s="22">
        <v>0</v>
      </c>
      <c r="M37" s="34">
        <v>0</v>
      </c>
      <c r="O37" s="175">
        <f t="shared" si="3"/>
        <v>0</v>
      </c>
    </row>
    <row r="38" spans="1:15" ht="16.5" customHeight="1" x14ac:dyDescent="0.25">
      <c r="A38" s="8"/>
      <c r="B38" s="293" t="s">
        <v>178</v>
      </c>
      <c r="C38" s="294"/>
      <c r="D38" s="294"/>
      <c r="E38" s="295"/>
      <c r="F38" s="34">
        <v>0</v>
      </c>
      <c r="G38" s="34">
        <v>0</v>
      </c>
      <c r="H38" s="22">
        <v>0</v>
      </c>
      <c r="I38" s="34">
        <v>0</v>
      </c>
      <c r="J38" s="212">
        <v>0</v>
      </c>
      <c r="K38" s="34">
        <v>0</v>
      </c>
      <c r="L38" s="22">
        <v>0</v>
      </c>
      <c r="M38" s="34">
        <v>0</v>
      </c>
      <c r="O38" s="175">
        <f t="shared" si="3"/>
        <v>0</v>
      </c>
    </row>
    <row r="39" spans="1:15" ht="16.5" customHeight="1" x14ac:dyDescent="0.25">
      <c r="A39" s="8"/>
      <c r="B39" s="293" t="s">
        <v>179</v>
      </c>
      <c r="C39" s="294"/>
      <c r="D39" s="294"/>
      <c r="E39" s="295"/>
      <c r="F39" s="34">
        <v>0</v>
      </c>
      <c r="G39" s="34">
        <v>0</v>
      </c>
      <c r="H39" s="22">
        <v>0</v>
      </c>
      <c r="I39" s="34">
        <v>0</v>
      </c>
      <c r="J39" s="212">
        <v>0</v>
      </c>
      <c r="K39" s="34">
        <v>0</v>
      </c>
      <c r="L39" s="22">
        <v>0</v>
      </c>
      <c r="M39" s="34">
        <v>0</v>
      </c>
      <c r="O39" s="175">
        <f t="shared" si="3"/>
        <v>0</v>
      </c>
    </row>
    <row r="40" spans="1:15" ht="16.5" customHeight="1" x14ac:dyDescent="0.25">
      <c r="A40" s="8"/>
      <c r="B40" s="308" t="s">
        <v>180</v>
      </c>
      <c r="C40" s="309"/>
      <c r="D40" s="309"/>
      <c r="E40" s="310"/>
      <c r="F40" s="34">
        <v>0</v>
      </c>
      <c r="G40" s="34">
        <v>0</v>
      </c>
      <c r="H40" s="22">
        <v>0</v>
      </c>
      <c r="I40" s="34">
        <v>0</v>
      </c>
      <c r="J40" s="213">
        <v>0</v>
      </c>
      <c r="K40" s="34">
        <v>0</v>
      </c>
      <c r="L40" s="22">
        <v>0</v>
      </c>
      <c r="M40" s="34">
        <v>0</v>
      </c>
      <c r="O40" s="175">
        <f t="shared" si="3"/>
        <v>0</v>
      </c>
    </row>
    <row r="41" spans="1:15" ht="16.5" customHeight="1" x14ac:dyDescent="0.25">
      <c r="A41" s="8"/>
      <c r="B41" s="293" t="s">
        <v>181</v>
      </c>
      <c r="C41" s="294"/>
      <c r="D41" s="294"/>
      <c r="E41" s="295"/>
      <c r="F41" s="34">
        <v>0</v>
      </c>
      <c r="G41" s="34">
        <v>0</v>
      </c>
      <c r="H41" s="22">
        <v>0</v>
      </c>
      <c r="I41" s="34">
        <v>0</v>
      </c>
      <c r="J41" s="212">
        <v>1</v>
      </c>
      <c r="K41" s="34">
        <v>0</v>
      </c>
      <c r="L41" s="22">
        <v>0</v>
      </c>
      <c r="M41" s="34">
        <v>0</v>
      </c>
      <c r="O41" s="175">
        <f t="shared" si="3"/>
        <v>1</v>
      </c>
    </row>
    <row r="42" spans="1:15" ht="16.5" customHeight="1" x14ac:dyDescent="0.25">
      <c r="A42" s="8"/>
      <c r="B42" s="293" t="s">
        <v>182</v>
      </c>
      <c r="C42" s="294"/>
      <c r="D42" s="294"/>
      <c r="E42" s="295"/>
      <c r="F42" s="34">
        <v>0</v>
      </c>
      <c r="G42" s="34">
        <v>0</v>
      </c>
      <c r="H42" s="22">
        <v>0</v>
      </c>
      <c r="I42" s="34">
        <v>0</v>
      </c>
      <c r="J42" s="212">
        <v>0</v>
      </c>
      <c r="K42" s="34">
        <v>0</v>
      </c>
      <c r="L42" s="22">
        <v>0</v>
      </c>
      <c r="M42" s="34">
        <v>0</v>
      </c>
      <c r="O42" s="175">
        <f t="shared" si="3"/>
        <v>0</v>
      </c>
    </row>
    <row r="43" spans="1:15" ht="16.5" customHeight="1" x14ac:dyDescent="0.25">
      <c r="A43" s="8" t="s">
        <v>36</v>
      </c>
      <c r="B43" s="302" t="s">
        <v>183</v>
      </c>
      <c r="C43" s="303"/>
      <c r="D43" s="303"/>
      <c r="E43" s="304"/>
      <c r="F43" s="34">
        <f>SUM(F44:F47)</f>
        <v>0</v>
      </c>
      <c r="G43" s="34">
        <f t="shared" ref="G43:M43" si="5">SUM(G44:G47)</f>
        <v>0</v>
      </c>
      <c r="H43" s="34">
        <f t="shared" si="5"/>
        <v>0</v>
      </c>
      <c r="I43" s="34">
        <f t="shared" si="5"/>
        <v>0</v>
      </c>
      <c r="J43" s="34">
        <v>0</v>
      </c>
      <c r="K43" s="34">
        <f t="shared" si="5"/>
        <v>0</v>
      </c>
      <c r="L43" s="22">
        <f t="shared" si="5"/>
        <v>0</v>
      </c>
      <c r="M43" s="34">
        <f t="shared" si="5"/>
        <v>0</v>
      </c>
      <c r="O43" s="175">
        <f t="shared" si="3"/>
        <v>0</v>
      </c>
    </row>
    <row r="44" spans="1:15" ht="16.5" customHeight="1" x14ac:dyDescent="0.2">
      <c r="A44" s="8"/>
      <c r="B44" s="293" t="s">
        <v>184</v>
      </c>
      <c r="C44" s="294"/>
      <c r="D44" s="294"/>
      <c r="E44" s="295"/>
      <c r="F44" s="34">
        <v>0</v>
      </c>
      <c r="G44" s="34">
        <v>0</v>
      </c>
      <c r="H44" s="22">
        <v>0</v>
      </c>
      <c r="I44" s="34">
        <v>0</v>
      </c>
      <c r="J44" s="219">
        <v>0</v>
      </c>
      <c r="K44" s="34">
        <v>0</v>
      </c>
      <c r="L44" s="22">
        <v>0</v>
      </c>
      <c r="M44" s="34">
        <v>0</v>
      </c>
      <c r="O44" s="175">
        <f t="shared" si="3"/>
        <v>0</v>
      </c>
    </row>
    <row r="45" spans="1:15" ht="16.5" customHeight="1" x14ac:dyDescent="0.2">
      <c r="A45" s="8"/>
      <c r="B45" s="293" t="s">
        <v>185</v>
      </c>
      <c r="C45" s="294"/>
      <c r="D45" s="294"/>
      <c r="E45" s="295"/>
      <c r="F45" s="34">
        <v>0</v>
      </c>
      <c r="G45" s="34">
        <v>0</v>
      </c>
      <c r="H45" s="22">
        <v>0</v>
      </c>
      <c r="I45" s="34">
        <v>0</v>
      </c>
      <c r="J45" s="219">
        <v>0</v>
      </c>
      <c r="K45" s="34">
        <v>0</v>
      </c>
      <c r="L45" s="22">
        <v>0</v>
      </c>
      <c r="M45" s="34">
        <v>0</v>
      </c>
      <c r="O45" s="175">
        <f t="shared" si="3"/>
        <v>0</v>
      </c>
    </row>
    <row r="46" spans="1:15" ht="16.5" customHeight="1" x14ac:dyDescent="0.2">
      <c r="A46" s="8"/>
      <c r="B46" s="293" t="s">
        <v>186</v>
      </c>
      <c r="C46" s="294"/>
      <c r="D46" s="294"/>
      <c r="E46" s="295"/>
      <c r="F46" s="34">
        <v>0</v>
      </c>
      <c r="G46" s="34">
        <v>0</v>
      </c>
      <c r="H46" s="22">
        <v>0</v>
      </c>
      <c r="I46" s="34">
        <v>0</v>
      </c>
      <c r="J46" s="219">
        <v>0</v>
      </c>
      <c r="K46" s="34">
        <v>0</v>
      </c>
      <c r="L46" s="22">
        <v>0</v>
      </c>
      <c r="M46" s="34">
        <v>0</v>
      </c>
      <c r="O46" s="175">
        <f t="shared" si="3"/>
        <v>0</v>
      </c>
    </row>
    <row r="47" spans="1:15" ht="16.5" customHeight="1" x14ac:dyDescent="0.2">
      <c r="A47" s="8"/>
      <c r="B47" s="293" t="s">
        <v>182</v>
      </c>
      <c r="C47" s="294"/>
      <c r="D47" s="294"/>
      <c r="E47" s="295"/>
      <c r="F47" s="34">
        <v>0</v>
      </c>
      <c r="G47" s="34">
        <v>0</v>
      </c>
      <c r="H47" s="22">
        <v>0</v>
      </c>
      <c r="I47" s="34">
        <v>0</v>
      </c>
      <c r="J47" s="219">
        <v>0</v>
      </c>
      <c r="K47" s="34">
        <v>0</v>
      </c>
      <c r="L47" s="22">
        <v>0</v>
      </c>
      <c r="M47" s="34">
        <v>0</v>
      </c>
      <c r="O47" s="175">
        <f t="shared" si="3"/>
        <v>0</v>
      </c>
    </row>
    <row r="48" spans="1:15" ht="16.5" customHeight="1" x14ac:dyDescent="0.2">
      <c r="A48" s="8" t="s">
        <v>38</v>
      </c>
      <c r="B48" s="315" t="s">
        <v>187</v>
      </c>
      <c r="C48" s="316"/>
      <c r="D48" s="316"/>
      <c r="E48" s="317"/>
      <c r="F48" s="34">
        <v>0</v>
      </c>
      <c r="G48" s="34">
        <v>0</v>
      </c>
      <c r="H48" s="22">
        <v>0</v>
      </c>
      <c r="I48" s="34">
        <v>0</v>
      </c>
      <c r="J48" s="219">
        <v>0</v>
      </c>
      <c r="K48" s="34">
        <v>0</v>
      </c>
      <c r="L48" s="22">
        <v>0</v>
      </c>
      <c r="M48" s="34">
        <v>0</v>
      </c>
      <c r="O48" s="175">
        <f t="shared" si="3"/>
        <v>0</v>
      </c>
    </row>
    <row r="49" spans="1:15" ht="16.5" customHeight="1" x14ac:dyDescent="0.25">
      <c r="A49" s="9" t="s">
        <v>50</v>
      </c>
      <c r="B49" s="315" t="s">
        <v>188</v>
      </c>
      <c r="C49" s="318"/>
      <c r="D49" s="318"/>
      <c r="E49" s="319"/>
      <c r="F49" s="34">
        <v>0</v>
      </c>
      <c r="G49" s="34">
        <v>0</v>
      </c>
      <c r="H49" s="22">
        <v>0</v>
      </c>
      <c r="I49" s="34">
        <v>0</v>
      </c>
      <c r="J49" s="34">
        <v>0</v>
      </c>
      <c r="K49" s="34">
        <v>0</v>
      </c>
      <c r="L49" s="22">
        <v>0</v>
      </c>
      <c r="M49" s="34">
        <v>0</v>
      </c>
      <c r="O49" s="175">
        <f t="shared" si="3"/>
        <v>0</v>
      </c>
    </row>
    <row r="50" spans="1:15" ht="16.5" hidden="1" customHeight="1" x14ac:dyDescent="0.25">
      <c r="A50" s="9"/>
      <c r="B50" s="54"/>
      <c r="C50" s="55"/>
      <c r="D50" s="55"/>
      <c r="E50" s="55"/>
      <c r="F50" s="44">
        <f>SUM(F29:F33,F43,F48:F49)</f>
        <v>0</v>
      </c>
      <c r="G50" s="44">
        <f t="shared" ref="G50:M50" si="6">SUM(G29:G33,G43,G48:G49)</f>
        <v>34</v>
      </c>
      <c r="H50" s="44">
        <f t="shared" si="6"/>
        <v>64</v>
      </c>
      <c r="I50" s="44">
        <f t="shared" si="6"/>
        <v>71</v>
      </c>
      <c r="J50" s="44">
        <f t="shared" si="6"/>
        <v>7</v>
      </c>
      <c r="K50" s="44">
        <f t="shared" si="6"/>
        <v>15</v>
      </c>
      <c r="L50" s="44">
        <f t="shared" si="6"/>
        <v>0</v>
      </c>
      <c r="M50" s="44">
        <f t="shared" si="6"/>
        <v>0</v>
      </c>
      <c r="O50" s="175"/>
    </row>
    <row r="51" spans="1:15" ht="15" x14ac:dyDescent="0.25">
      <c r="A51" s="10"/>
      <c r="B51" s="155" t="s">
        <v>54</v>
      </c>
      <c r="C51" s="156"/>
      <c r="D51" s="156"/>
      <c r="E51" s="156"/>
      <c r="F51" s="28"/>
      <c r="G51" s="28"/>
      <c r="H51" s="28"/>
      <c r="I51" s="28"/>
      <c r="J51" s="28"/>
      <c r="K51" s="28"/>
      <c r="L51" s="28"/>
      <c r="M51" s="28"/>
      <c r="O51" s="171"/>
    </row>
    <row r="52" spans="1:15" s="147" customFormat="1" ht="29.25" customHeight="1" x14ac:dyDescent="0.25">
      <c r="A52" s="200">
        <v>5</v>
      </c>
      <c r="B52" s="201" t="s">
        <v>167</v>
      </c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3"/>
      <c r="N52" s="167"/>
      <c r="O52" s="176"/>
    </row>
    <row r="53" spans="1:15" s="24" customFormat="1" ht="16.5" customHeight="1" x14ac:dyDescent="0.2">
      <c r="A53" s="11" t="s">
        <v>55</v>
      </c>
      <c r="B53" s="296" t="s">
        <v>189</v>
      </c>
      <c r="C53" s="297"/>
      <c r="D53" s="297"/>
      <c r="E53" s="298"/>
      <c r="F53" s="35">
        <v>0</v>
      </c>
      <c r="G53" s="35">
        <v>9</v>
      </c>
      <c r="H53" s="23">
        <v>12</v>
      </c>
      <c r="I53" s="35">
        <v>6</v>
      </c>
      <c r="J53" s="220">
        <v>0</v>
      </c>
      <c r="K53" s="221">
        <v>0</v>
      </c>
      <c r="L53" s="23">
        <v>0</v>
      </c>
      <c r="M53" s="35">
        <v>0</v>
      </c>
      <c r="N53" s="177"/>
      <c r="O53" s="178">
        <f>SUM(F53:M53)</f>
        <v>27</v>
      </c>
    </row>
    <row r="54" spans="1:15" s="24" customFormat="1" ht="16.5" customHeight="1" x14ac:dyDescent="0.2">
      <c r="A54" s="11" t="s">
        <v>56</v>
      </c>
      <c r="B54" s="296" t="s">
        <v>190</v>
      </c>
      <c r="C54" s="297"/>
      <c r="D54" s="297"/>
      <c r="E54" s="298"/>
      <c r="F54" s="35">
        <v>0</v>
      </c>
      <c r="G54" s="35">
        <v>25</v>
      </c>
      <c r="H54" s="23">
        <v>52</v>
      </c>
      <c r="I54" s="35">
        <v>65</v>
      </c>
      <c r="J54" s="220">
        <v>8</v>
      </c>
      <c r="K54" s="221">
        <v>15</v>
      </c>
      <c r="L54" s="23">
        <v>0</v>
      </c>
      <c r="M54" s="35">
        <v>0</v>
      </c>
      <c r="N54" s="177"/>
      <c r="O54" s="178">
        <f t="shared" ref="O54:O57" si="7">SUM(F54:M54)</f>
        <v>165</v>
      </c>
    </row>
    <row r="55" spans="1:15" s="24" customFormat="1" ht="16.5" customHeight="1" x14ac:dyDescent="0.2">
      <c r="A55" s="11" t="s">
        <v>57</v>
      </c>
      <c r="B55" s="296" t="s">
        <v>191</v>
      </c>
      <c r="C55" s="297"/>
      <c r="D55" s="297"/>
      <c r="E55" s="298"/>
      <c r="F55" s="35">
        <v>0</v>
      </c>
      <c r="G55" s="35">
        <v>0</v>
      </c>
      <c r="H55" s="23">
        <v>0</v>
      </c>
      <c r="I55" s="35">
        <v>0</v>
      </c>
      <c r="J55" s="220">
        <v>0</v>
      </c>
      <c r="K55" s="221">
        <v>0</v>
      </c>
      <c r="L55" s="23">
        <v>0</v>
      </c>
      <c r="M55" s="35">
        <v>0</v>
      </c>
      <c r="N55" s="177"/>
      <c r="O55" s="178">
        <f t="shared" si="7"/>
        <v>0</v>
      </c>
    </row>
    <row r="56" spans="1:15" s="24" customFormat="1" ht="16.5" customHeight="1" x14ac:dyDescent="0.2">
      <c r="A56" s="11" t="s">
        <v>58</v>
      </c>
      <c r="B56" s="296" t="s">
        <v>192</v>
      </c>
      <c r="C56" s="297"/>
      <c r="D56" s="297"/>
      <c r="E56" s="298"/>
      <c r="F56" s="35">
        <v>0</v>
      </c>
      <c r="G56" s="35">
        <v>0</v>
      </c>
      <c r="H56" s="23">
        <v>0</v>
      </c>
      <c r="I56" s="35">
        <v>0</v>
      </c>
      <c r="J56" s="220">
        <v>0</v>
      </c>
      <c r="K56" s="221">
        <v>0</v>
      </c>
      <c r="L56" s="23">
        <v>0</v>
      </c>
      <c r="M56" s="35">
        <v>0</v>
      </c>
      <c r="N56" s="177"/>
      <c r="O56" s="178">
        <f t="shared" si="7"/>
        <v>0</v>
      </c>
    </row>
    <row r="57" spans="1:15" s="24" customFormat="1" ht="16.5" customHeight="1" x14ac:dyDescent="0.2">
      <c r="A57" s="11" t="s">
        <v>59</v>
      </c>
      <c r="B57" s="296" t="s">
        <v>193</v>
      </c>
      <c r="C57" s="297"/>
      <c r="D57" s="297"/>
      <c r="E57" s="298"/>
      <c r="F57" s="35">
        <v>0</v>
      </c>
      <c r="G57" s="35">
        <v>0</v>
      </c>
      <c r="H57" s="23">
        <v>0</v>
      </c>
      <c r="I57" s="35">
        <v>0</v>
      </c>
      <c r="J57" s="220">
        <v>0</v>
      </c>
      <c r="K57" s="221">
        <v>0</v>
      </c>
      <c r="L57" s="23">
        <v>0</v>
      </c>
      <c r="M57" s="35">
        <v>0</v>
      </c>
      <c r="N57" s="177"/>
      <c r="O57" s="178">
        <f t="shared" si="7"/>
        <v>0</v>
      </c>
    </row>
    <row r="58" spans="1:15" s="24" customFormat="1" ht="16.5" hidden="1" customHeight="1" x14ac:dyDescent="0.25">
      <c r="A58" s="103"/>
      <c r="B58" s="56"/>
      <c r="C58" s="56"/>
      <c r="D58" s="56"/>
      <c r="E58" s="57"/>
      <c r="F58" s="35">
        <f>SUM(F53:F57)</f>
        <v>0</v>
      </c>
      <c r="G58" s="35">
        <f t="shared" ref="G58:M58" si="8">SUM(G53:G57)</f>
        <v>34</v>
      </c>
      <c r="H58" s="35">
        <f t="shared" si="8"/>
        <v>64</v>
      </c>
      <c r="I58" s="35">
        <f t="shared" si="8"/>
        <v>71</v>
      </c>
      <c r="J58" s="35">
        <f t="shared" si="8"/>
        <v>8</v>
      </c>
      <c r="K58" s="35">
        <f t="shared" si="8"/>
        <v>15</v>
      </c>
      <c r="L58" s="35">
        <f t="shared" si="8"/>
        <v>0</v>
      </c>
      <c r="M58" s="35">
        <f t="shared" si="8"/>
        <v>0</v>
      </c>
      <c r="N58" s="177"/>
      <c r="O58" s="178"/>
    </row>
    <row r="59" spans="1:15" s="147" customFormat="1" ht="30" customHeight="1" x14ac:dyDescent="0.25">
      <c r="A59" s="204" t="s">
        <v>99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3"/>
      <c r="N59" s="163"/>
      <c r="O59" s="179"/>
    </row>
    <row r="60" spans="1:15" s="2" customFormat="1" ht="18.600000000000001" customHeight="1" x14ac:dyDescent="0.2">
      <c r="A60" s="114"/>
      <c r="B60" s="115" t="s">
        <v>100</v>
      </c>
      <c r="C60" s="115"/>
      <c r="D60" s="115"/>
      <c r="E60" s="115"/>
      <c r="F60" s="114"/>
      <c r="G60" s="114"/>
      <c r="H60" s="114"/>
      <c r="I60" s="114"/>
      <c r="J60" s="114"/>
      <c r="K60" s="114"/>
      <c r="L60" s="114"/>
      <c r="M60" s="114"/>
      <c r="N60" s="147"/>
      <c r="O60" s="180"/>
    </row>
    <row r="61" spans="1:15" s="2" customFormat="1" ht="18" customHeight="1" x14ac:dyDescent="0.2">
      <c r="A61" s="116" t="s">
        <v>101</v>
      </c>
      <c r="B61" s="251" t="s">
        <v>102</v>
      </c>
      <c r="C61" s="252"/>
      <c r="D61" s="252"/>
      <c r="E61" s="253"/>
      <c r="F61" s="134">
        <v>0</v>
      </c>
      <c r="G61" s="134">
        <v>12</v>
      </c>
      <c r="H61" s="134">
        <v>13</v>
      </c>
      <c r="I61" s="134">
        <v>12</v>
      </c>
      <c r="J61" s="214">
        <v>8</v>
      </c>
      <c r="K61" s="207">
        <v>15</v>
      </c>
      <c r="L61" s="117">
        <v>0</v>
      </c>
      <c r="M61" s="134">
        <v>0</v>
      </c>
      <c r="N61" s="147"/>
      <c r="O61" s="181">
        <f>SUM(F61:M61)</f>
        <v>60</v>
      </c>
    </row>
    <row r="62" spans="1:15" s="2" customFormat="1" ht="18.75" customHeight="1" x14ac:dyDescent="0.2">
      <c r="A62" s="116" t="s">
        <v>103</v>
      </c>
      <c r="B62" s="251" t="s">
        <v>104</v>
      </c>
      <c r="C62" s="252"/>
      <c r="D62" s="252"/>
      <c r="E62" s="253"/>
      <c r="F62" s="134">
        <v>0</v>
      </c>
      <c r="G62" s="134">
        <v>34</v>
      </c>
      <c r="H62" s="134">
        <v>64</v>
      </c>
      <c r="I62" s="134">
        <v>88</v>
      </c>
      <c r="J62" s="214">
        <v>127</v>
      </c>
      <c r="K62" s="207">
        <v>82</v>
      </c>
      <c r="L62" s="117">
        <v>0</v>
      </c>
      <c r="M62" s="134">
        <v>0</v>
      </c>
      <c r="N62" s="147"/>
      <c r="O62" s="181">
        <f t="shared" ref="O62:O65" si="9">SUM(F62:M62)</f>
        <v>395</v>
      </c>
    </row>
    <row r="63" spans="1:15" s="2" customFormat="1" ht="18" customHeight="1" x14ac:dyDescent="0.2">
      <c r="A63" s="116" t="s">
        <v>106</v>
      </c>
      <c r="B63" s="251" t="s">
        <v>107</v>
      </c>
      <c r="C63" s="252"/>
      <c r="D63" s="252"/>
      <c r="E63" s="253"/>
      <c r="F63" s="134">
        <v>0</v>
      </c>
      <c r="G63" s="134">
        <v>34</v>
      </c>
      <c r="H63" s="134">
        <v>64</v>
      </c>
      <c r="I63" s="134">
        <v>57</v>
      </c>
      <c r="J63" s="214">
        <v>8</v>
      </c>
      <c r="K63" s="207">
        <v>15</v>
      </c>
      <c r="L63" s="117">
        <v>0</v>
      </c>
      <c r="M63" s="134">
        <v>0</v>
      </c>
      <c r="N63" s="147"/>
      <c r="O63" s="181">
        <f t="shared" si="9"/>
        <v>178</v>
      </c>
    </row>
    <row r="64" spans="1:15" s="2" customFormat="1" ht="18" customHeight="1" x14ac:dyDescent="0.2">
      <c r="A64" s="116" t="s">
        <v>108</v>
      </c>
      <c r="B64" s="251" t="s">
        <v>109</v>
      </c>
      <c r="C64" s="252"/>
      <c r="D64" s="252"/>
      <c r="E64" s="253"/>
      <c r="F64" s="134">
        <v>0</v>
      </c>
      <c r="G64" s="134">
        <v>34</v>
      </c>
      <c r="H64" s="134">
        <v>64</v>
      </c>
      <c r="I64" s="134">
        <v>57</v>
      </c>
      <c r="J64" s="214">
        <v>8</v>
      </c>
      <c r="K64" s="207">
        <v>15</v>
      </c>
      <c r="L64" s="117">
        <v>0</v>
      </c>
      <c r="M64" s="134">
        <v>0</v>
      </c>
      <c r="N64" s="147"/>
      <c r="O64" s="181">
        <f t="shared" si="9"/>
        <v>178</v>
      </c>
    </row>
    <row r="65" spans="1:15" s="2" customFormat="1" ht="18" customHeight="1" x14ac:dyDescent="0.2">
      <c r="A65" s="116" t="s">
        <v>110</v>
      </c>
      <c r="B65" s="251" t="s">
        <v>111</v>
      </c>
      <c r="C65" s="252"/>
      <c r="D65" s="252"/>
      <c r="E65" s="253"/>
      <c r="F65" s="134">
        <v>0</v>
      </c>
      <c r="G65" s="134">
        <v>3</v>
      </c>
      <c r="H65" s="134">
        <v>37</v>
      </c>
      <c r="I65" s="134">
        <v>101</v>
      </c>
      <c r="J65" s="214">
        <v>201</v>
      </c>
      <c r="K65" s="207">
        <v>209</v>
      </c>
      <c r="L65" s="117">
        <v>0</v>
      </c>
      <c r="M65" s="134">
        <v>0</v>
      </c>
      <c r="N65" s="147"/>
      <c r="O65" s="181">
        <f t="shared" si="9"/>
        <v>551</v>
      </c>
    </row>
    <row r="66" spans="1:15" s="2" customFormat="1" ht="17.100000000000001" customHeight="1" x14ac:dyDescent="0.2">
      <c r="A66" s="5"/>
      <c r="B66" s="118" t="s">
        <v>112</v>
      </c>
      <c r="C66" s="118"/>
      <c r="D66" s="118"/>
      <c r="E66" s="118"/>
      <c r="F66" s="114"/>
      <c r="G66" s="114"/>
      <c r="H66" s="114"/>
      <c r="I66" s="114"/>
      <c r="J66" s="215"/>
      <c r="K66" s="114"/>
      <c r="L66" s="114"/>
      <c r="M66" s="114"/>
      <c r="N66" s="147"/>
      <c r="O66" s="180"/>
    </row>
    <row r="67" spans="1:15" s="2" customFormat="1" ht="17.100000000000001" customHeight="1" x14ac:dyDescent="0.2">
      <c r="A67" s="119" t="s">
        <v>113</v>
      </c>
      <c r="B67" s="254" t="s">
        <v>114</v>
      </c>
      <c r="C67" s="255"/>
      <c r="D67" s="255"/>
      <c r="E67" s="256"/>
      <c r="F67" s="135">
        <v>0</v>
      </c>
      <c r="G67" s="135">
        <v>1</v>
      </c>
      <c r="H67" s="135">
        <v>6</v>
      </c>
      <c r="I67" s="135">
        <v>4</v>
      </c>
      <c r="J67" s="216">
        <v>4</v>
      </c>
      <c r="K67" s="208">
        <v>3</v>
      </c>
      <c r="L67" s="120">
        <v>0</v>
      </c>
      <c r="M67" s="135">
        <v>0</v>
      </c>
      <c r="N67" s="147"/>
      <c r="O67" s="182">
        <f>SUM(F67:M67)</f>
        <v>18</v>
      </c>
    </row>
    <row r="68" spans="1:15" s="2" customFormat="1" ht="17.100000000000001" customHeight="1" x14ac:dyDescent="0.2">
      <c r="A68" s="119" t="s">
        <v>115</v>
      </c>
      <c r="B68" s="254" t="s">
        <v>116</v>
      </c>
      <c r="C68" s="255"/>
      <c r="D68" s="255"/>
      <c r="E68" s="256"/>
      <c r="F68" s="135">
        <v>0</v>
      </c>
      <c r="G68" s="135">
        <v>7</v>
      </c>
      <c r="H68" s="135">
        <v>32</v>
      </c>
      <c r="I68" s="135">
        <v>20</v>
      </c>
      <c r="J68" s="216">
        <v>19</v>
      </c>
      <c r="K68" s="208">
        <v>9</v>
      </c>
      <c r="L68" s="120">
        <v>0</v>
      </c>
      <c r="M68" s="135">
        <v>0</v>
      </c>
      <c r="N68" s="147"/>
      <c r="O68" s="182">
        <f t="shared" ref="O68:O70" si="10">SUM(F68:M68)</f>
        <v>87</v>
      </c>
    </row>
    <row r="69" spans="1:15" s="2" customFormat="1" ht="18" customHeight="1" x14ac:dyDescent="0.2">
      <c r="A69" s="119" t="s">
        <v>117</v>
      </c>
      <c r="B69" s="254" t="s">
        <v>118</v>
      </c>
      <c r="C69" s="255"/>
      <c r="D69" s="255"/>
      <c r="E69" s="256"/>
      <c r="F69" s="135">
        <v>0</v>
      </c>
      <c r="G69" s="135">
        <v>0</v>
      </c>
      <c r="H69" s="135">
        <v>16</v>
      </c>
      <c r="I69" s="135">
        <v>12</v>
      </c>
      <c r="J69" s="216">
        <v>8</v>
      </c>
      <c r="K69" s="208">
        <v>2</v>
      </c>
      <c r="L69" s="120">
        <v>0</v>
      </c>
      <c r="M69" s="135">
        <v>0</v>
      </c>
      <c r="N69" s="147"/>
      <c r="O69" s="182">
        <f t="shared" si="10"/>
        <v>38</v>
      </c>
    </row>
    <row r="70" spans="1:15" s="2" customFormat="1" ht="30.75" customHeight="1" x14ac:dyDescent="0.2">
      <c r="A70" s="119" t="s">
        <v>119</v>
      </c>
      <c r="B70" s="254" t="s">
        <v>120</v>
      </c>
      <c r="C70" s="255"/>
      <c r="D70" s="255"/>
      <c r="E70" s="256"/>
      <c r="F70" s="135">
        <v>0</v>
      </c>
      <c r="G70" s="135">
        <v>0</v>
      </c>
      <c r="H70" s="135">
        <v>16</v>
      </c>
      <c r="I70" s="135">
        <v>12</v>
      </c>
      <c r="J70" s="216">
        <v>8</v>
      </c>
      <c r="K70" s="208">
        <v>2</v>
      </c>
      <c r="L70" s="120">
        <v>0</v>
      </c>
      <c r="M70" s="135">
        <v>0</v>
      </c>
      <c r="N70" s="147"/>
      <c r="O70" s="182">
        <f t="shared" si="10"/>
        <v>38</v>
      </c>
    </row>
    <row r="71" spans="1:15" s="2" customFormat="1" ht="17.100000000000001" customHeight="1" x14ac:dyDescent="0.2">
      <c r="A71" s="5"/>
      <c r="B71" s="257" t="s">
        <v>121</v>
      </c>
      <c r="C71" s="258"/>
      <c r="D71" s="258"/>
      <c r="E71" s="259"/>
      <c r="F71" s="114"/>
      <c r="G71" s="114"/>
      <c r="H71" s="114"/>
      <c r="I71" s="114"/>
      <c r="J71" s="215"/>
      <c r="K71" s="114"/>
      <c r="L71" s="114"/>
      <c r="M71" s="114"/>
      <c r="N71" s="147"/>
      <c r="O71" s="180"/>
    </row>
    <row r="72" spans="1:15" s="2" customFormat="1" ht="17.100000000000001" customHeight="1" x14ac:dyDescent="0.2">
      <c r="A72" s="121" t="s">
        <v>122</v>
      </c>
      <c r="B72" s="260" t="s">
        <v>123</v>
      </c>
      <c r="C72" s="261"/>
      <c r="D72" s="261"/>
      <c r="E72" s="262"/>
      <c r="F72" s="136">
        <v>0</v>
      </c>
      <c r="G72" s="136">
        <v>1</v>
      </c>
      <c r="H72" s="136">
        <v>6</v>
      </c>
      <c r="I72" s="136">
        <v>4</v>
      </c>
      <c r="J72" s="217">
        <v>3</v>
      </c>
      <c r="K72" s="209">
        <v>6</v>
      </c>
      <c r="L72" s="122">
        <v>0</v>
      </c>
      <c r="M72" s="136">
        <v>0</v>
      </c>
      <c r="N72" s="147"/>
      <c r="O72" s="183">
        <f>SUM(F72:M72)</f>
        <v>20</v>
      </c>
    </row>
    <row r="73" spans="1:15" s="2" customFormat="1" ht="17.100000000000001" customHeight="1" x14ac:dyDescent="0.2">
      <c r="A73" s="121" t="s">
        <v>124</v>
      </c>
      <c r="B73" s="260" t="s">
        <v>125</v>
      </c>
      <c r="C73" s="261"/>
      <c r="D73" s="261"/>
      <c r="E73" s="262"/>
      <c r="F73" s="136">
        <v>0</v>
      </c>
      <c r="G73" s="136">
        <v>7</v>
      </c>
      <c r="H73" s="136">
        <v>32</v>
      </c>
      <c r="I73" s="136">
        <v>20</v>
      </c>
      <c r="J73" s="217">
        <v>40</v>
      </c>
      <c r="K73" s="209">
        <v>45</v>
      </c>
      <c r="L73" s="122">
        <v>0</v>
      </c>
      <c r="M73" s="136">
        <v>0</v>
      </c>
      <c r="N73" s="147"/>
      <c r="O73" s="183">
        <f t="shared" ref="O73:O74" si="11">SUM(F73:M73)</f>
        <v>144</v>
      </c>
    </row>
    <row r="74" spans="1:15" s="2" customFormat="1" ht="18.600000000000001" customHeight="1" x14ac:dyDescent="0.2">
      <c r="A74" s="123" t="s">
        <v>126</v>
      </c>
      <c r="B74" s="263" t="s">
        <v>127</v>
      </c>
      <c r="C74" s="264"/>
      <c r="D74" s="264"/>
      <c r="E74" s="265"/>
      <c r="F74" s="136">
        <v>0</v>
      </c>
      <c r="G74" s="136">
        <v>0</v>
      </c>
      <c r="H74" s="136">
        <v>16</v>
      </c>
      <c r="I74" s="136">
        <v>12</v>
      </c>
      <c r="J74" s="217">
        <v>49</v>
      </c>
      <c r="K74" s="209">
        <v>52</v>
      </c>
      <c r="L74" s="122">
        <v>0</v>
      </c>
      <c r="M74" s="136">
        <v>0</v>
      </c>
      <c r="N74" s="147"/>
      <c r="O74" s="183">
        <f t="shared" si="11"/>
        <v>129</v>
      </c>
    </row>
    <row r="75" spans="1:15" s="2" customFormat="1" ht="18" customHeight="1" x14ac:dyDescent="0.2">
      <c r="A75" s="124"/>
      <c r="B75" s="125" t="s">
        <v>128</v>
      </c>
      <c r="C75" s="125"/>
      <c r="D75" s="125"/>
      <c r="E75" s="125"/>
      <c r="F75" s="126"/>
      <c r="G75" s="126"/>
      <c r="H75" s="126"/>
      <c r="I75" s="126"/>
      <c r="J75" s="218"/>
      <c r="K75" s="126"/>
      <c r="L75" s="126"/>
      <c r="M75" s="126"/>
      <c r="N75" s="147"/>
      <c r="O75" s="184"/>
    </row>
    <row r="76" spans="1:15" s="2" customFormat="1" ht="21" customHeight="1" x14ac:dyDescent="0.2">
      <c r="A76" s="127" t="s">
        <v>129</v>
      </c>
      <c r="B76" s="266" t="s">
        <v>130</v>
      </c>
      <c r="C76" s="267"/>
      <c r="D76" s="267"/>
      <c r="E76" s="268"/>
      <c r="F76" s="137">
        <v>0</v>
      </c>
      <c r="G76" s="137">
        <v>34</v>
      </c>
      <c r="H76" s="137">
        <v>64</v>
      </c>
      <c r="I76" s="137">
        <v>57</v>
      </c>
      <c r="J76" s="222">
        <v>8</v>
      </c>
      <c r="K76" s="206">
        <v>15</v>
      </c>
      <c r="L76" s="128">
        <v>0</v>
      </c>
      <c r="M76" s="137">
        <v>0</v>
      </c>
      <c r="N76" s="147"/>
      <c r="O76" s="185">
        <f>SUM(F76:M76)</f>
        <v>178</v>
      </c>
    </row>
    <row r="77" spans="1:15" s="2" customFormat="1" ht="18" customHeight="1" x14ac:dyDescent="0.2">
      <c r="A77" s="129" t="s">
        <v>131</v>
      </c>
      <c r="B77" s="269" t="s">
        <v>132</v>
      </c>
      <c r="C77" s="270"/>
      <c r="D77" s="270"/>
      <c r="E77" s="271"/>
      <c r="F77" s="137">
        <v>0</v>
      </c>
      <c r="G77" s="137">
        <v>12</v>
      </c>
      <c r="H77" s="137">
        <v>33</v>
      </c>
      <c r="I77" s="137">
        <v>47</v>
      </c>
      <c r="J77" s="223">
        <v>8</v>
      </c>
      <c r="K77" s="205">
        <v>15</v>
      </c>
      <c r="L77" s="130">
        <v>0</v>
      </c>
      <c r="M77" s="138">
        <v>0</v>
      </c>
      <c r="N77" s="147"/>
      <c r="O77" s="185">
        <f t="shared" ref="O77:O80" si="12">SUM(F77:M77)</f>
        <v>115</v>
      </c>
    </row>
    <row r="78" spans="1:15" s="2" customFormat="1" ht="33.75" customHeight="1" x14ac:dyDescent="0.2">
      <c r="A78" s="129" t="s">
        <v>133</v>
      </c>
      <c r="B78" s="269" t="s">
        <v>134</v>
      </c>
      <c r="C78" s="270"/>
      <c r="D78" s="270"/>
      <c r="E78" s="271"/>
      <c r="F78" s="137">
        <v>0</v>
      </c>
      <c r="G78" s="137">
        <v>12</v>
      </c>
      <c r="H78" s="137">
        <v>33</v>
      </c>
      <c r="I78" s="137">
        <v>37</v>
      </c>
      <c r="J78" s="223">
        <v>8</v>
      </c>
      <c r="K78" s="205">
        <v>15</v>
      </c>
      <c r="L78" s="130">
        <v>0</v>
      </c>
      <c r="M78" s="138">
        <v>0</v>
      </c>
      <c r="N78" s="147"/>
      <c r="O78" s="185">
        <f t="shared" si="12"/>
        <v>105</v>
      </c>
    </row>
    <row r="79" spans="1:15" s="2" customFormat="1" ht="18" customHeight="1" x14ac:dyDescent="0.2">
      <c r="A79" s="129" t="s">
        <v>135</v>
      </c>
      <c r="B79" s="269" t="s">
        <v>136</v>
      </c>
      <c r="C79" s="270"/>
      <c r="D79" s="270"/>
      <c r="E79" s="271"/>
      <c r="F79" s="137">
        <v>0</v>
      </c>
      <c r="G79" s="137">
        <v>0</v>
      </c>
      <c r="H79" s="137">
        <v>11</v>
      </c>
      <c r="I79" s="137">
        <v>0</v>
      </c>
      <c r="J79" s="223">
        <v>0</v>
      </c>
      <c r="K79" s="205">
        <v>0</v>
      </c>
      <c r="L79" s="130">
        <v>0</v>
      </c>
      <c r="M79" s="138">
        <v>0</v>
      </c>
      <c r="N79" s="147"/>
      <c r="O79" s="185">
        <f t="shared" si="12"/>
        <v>11</v>
      </c>
    </row>
    <row r="80" spans="1:15" s="2" customFormat="1" ht="18" customHeight="1" thickBot="1" x14ac:dyDescent="0.25">
      <c r="A80" s="129" t="s">
        <v>137</v>
      </c>
      <c r="B80" s="269" t="s">
        <v>138</v>
      </c>
      <c r="C80" s="270"/>
      <c r="D80" s="270"/>
      <c r="E80" s="271"/>
      <c r="F80" s="137">
        <v>0</v>
      </c>
      <c r="G80" s="137">
        <v>13</v>
      </c>
      <c r="H80" s="137">
        <v>45</v>
      </c>
      <c r="I80" s="137">
        <v>26</v>
      </c>
      <c r="J80" s="223">
        <v>29</v>
      </c>
      <c r="K80" s="205">
        <v>35</v>
      </c>
      <c r="L80" s="130">
        <v>0</v>
      </c>
      <c r="M80" s="138">
        <v>0</v>
      </c>
      <c r="N80" s="147"/>
      <c r="O80" s="186">
        <f t="shared" si="12"/>
        <v>148</v>
      </c>
    </row>
    <row r="81" spans="1:15" s="2" customFormat="1" x14ac:dyDescent="0.2">
      <c r="A81" s="12"/>
      <c r="B81" s="13"/>
      <c r="C81" s="13"/>
      <c r="D81" s="13"/>
      <c r="E81" s="13"/>
      <c r="N81" s="147"/>
      <c r="O81" s="147"/>
    </row>
    <row r="82" spans="1:15" s="2" customFormat="1" x14ac:dyDescent="0.2">
      <c r="A82" s="12"/>
      <c r="B82" s="13"/>
      <c r="C82" s="13"/>
      <c r="D82" s="13"/>
      <c r="E82" s="13"/>
      <c r="N82" s="147"/>
      <c r="O82" s="147"/>
    </row>
    <row r="83" spans="1:15" s="17" customFormat="1" ht="15.75" x14ac:dyDescent="0.25">
      <c r="A83" s="272" t="s">
        <v>159</v>
      </c>
      <c r="B83" s="272"/>
      <c r="C83" s="272"/>
      <c r="D83" s="272"/>
      <c r="E83" s="272"/>
      <c r="F83" s="272"/>
      <c r="N83" s="147"/>
      <c r="O83" s="147"/>
    </row>
    <row r="84" spans="1:15" s="17" customFormat="1" ht="20.25" customHeight="1" x14ac:dyDescent="0.25">
      <c r="A84" s="273" t="s">
        <v>140</v>
      </c>
      <c r="B84" s="274"/>
      <c r="C84" s="189"/>
      <c r="D84" s="132" t="s">
        <v>142</v>
      </c>
      <c r="E84" s="290"/>
      <c r="F84" s="291"/>
      <c r="N84" s="147"/>
      <c r="O84" s="147"/>
    </row>
    <row r="85" spans="1:15" s="17" customFormat="1" ht="20.25" customHeight="1" x14ac:dyDescent="0.25">
      <c r="A85" s="273" t="s">
        <v>144</v>
      </c>
      <c r="B85" s="274"/>
      <c r="C85" s="189"/>
      <c r="D85" s="132" t="s">
        <v>146</v>
      </c>
      <c r="E85" s="288"/>
      <c r="F85" s="289"/>
      <c r="N85" s="147"/>
      <c r="O85" s="147"/>
    </row>
    <row r="86" spans="1:15" s="17" customFormat="1" ht="20.25" customHeight="1" x14ac:dyDescent="0.25">
      <c r="A86" s="273" t="s">
        <v>147</v>
      </c>
      <c r="B86" s="274"/>
      <c r="C86" s="189"/>
      <c r="D86" s="132"/>
      <c r="E86" s="283"/>
      <c r="F86" s="284"/>
      <c r="N86" s="147"/>
      <c r="O86" s="147"/>
    </row>
    <row r="87" spans="1:15" s="141" customFormat="1" ht="20.25" customHeight="1" x14ac:dyDescent="0.25">
      <c r="A87" s="158"/>
      <c r="B87" s="139"/>
      <c r="C87" s="140"/>
      <c r="D87" s="139"/>
      <c r="E87" s="140"/>
      <c r="F87" s="140"/>
      <c r="N87" s="147"/>
      <c r="O87" s="147"/>
    </row>
    <row r="88" spans="1:15" s="17" customFormat="1" ht="15.75" x14ac:dyDescent="0.25">
      <c r="A88" s="272" t="s">
        <v>160</v>
      </c>
      <c r="B88" s="272"/>
      <c r="C88" s="272"/>
      <c r="D88" s="272"/>
      <c r="E88" s="272"/>
      <c r="F88" s="272"/>
      <c r="N88" s="147"/>
      <c r="O88" s="147"/>
    </row>
    <row r="89" spans="1:15" s="17" customFormat="1" ht="20.25" customHeight="1" x14ac:dyDescent="0.25">
      <c r="A89" s="273" t="s">
        <v>140</v>
      </c>
      <c r="B89" s="274"/>
      <c r="C89" s="189"/>
      <c r="D89" s="132" t="s">
        <v>142</v>
      </c>
      <c r="E89" s="290"/>
      <c r="F89" s="291"/>
      <c r="N89" s="147"/>
      <c r="O89" s="147"/>
    </row>
    <row r="90" spans="1:15" s="17" customFormat="1" ht="20.25" customHeight="1" x14ac:dyDescent="0.25">
      <c r="A90" s="273" t="s">
        <v>144</v>
      </c>
      <c r="B90" s="274"/>
      <c r="C90" s="189"/>
      <c r="D90" s="132" t="s">
        <v>146</v>
      </c>
      <c r="E90" s="288"/>
      <c r="F90" s="289"/>
      <c r="N90" s="147"/>
      <c r="O90" s="147"/>
    </row>
    <row r="91" spans="1:15" s="17" customFormat="1" ht="20.25" customHeight="1" x14ac:dyDescent="0.25">
      <c r="A91" s="273" t="s">
        <v>147</v>
      </c>
      <c r="B91" s="274"/>
      <c r="C91" s="189"/>
      <c r="D91" s="132"/>
      <c r="E91" s="283"/>
      <c r="F91" s="284"/>
      <c r="N91" s="147"/>
      <c r="O91" s="147"/>
    </row>
    <row r="92" spans="1:15" s="141" customFormat="1" ht="20.25" customHeight="1" x14ac:dyDescent="0.25">
      <c r="A92" s="158"/>
      <c r="B92" s="139"/>
      <c r="C92" s="140"/>
      <c r="D92" s="139"/>
      <c r="E92" s="140"/>
      <c r="F92" s="140"/>
      <c r="N92" s="147"/>
      <c r="O92" s="147"/>
    </row>
    <row r="93" spans="1:15" s="17" customFormat="1" ht="15.75" x14ac:dyDescent="0.25">
      <c r="A93" s="272" t="s">
        <v>161</v>
      </c>
      <c r="B93" s="272"/>
      <c r="C93" s="272"/>
      <c r="D93" s="272"/>
      <c r="E93" s="272"/>
      <c r="F93" s="272"/>
      <c r="N93" s="147"/>
      <c r="O93" s="147"/>
    </row>
    <row r="94" spans="1:15" s="17" customFormat="1" ht="20.25" customHeight="1" x14ac:dyDescent="0.25">
      <c r="A94" s="273" t="s">
        <v>140</v>
      </c>
      <c r="B94" s="274"/>
      <c r="C94" s="142"/>
      <c r="D94" s="132" t="s">
        <v>142</v>
      </c>
      <c r="E94" s="283"/>
      <c r="F94" s="284"/>
      <c r="N94" s="147"/>
      <c r="O94" s="147"/>
    </row>
    <row r="95" spans="1:15" s="17" customFormat="1" ht="20.25" customHeight="1" x14ac:dyDescent="0.25">
      <c r="A95" s="273" t="s">
        <v>144</v>
      </c>
      <c r="B95" s="274"/>
      <c r="C95" s="142"/>
      <c r="D95" s="132" t="s">
        <v>146</v>
      </c>
      <c r="E95" s="286"/>
      <c r="F95" s="287"/>
      <c r="N95" s="147"/>
      <c r="O95" s="147"/>
    </row>
    <row r="96" spans="1:15" s="17" customFormat="1" ht="20.25" customHeight="1" x14ac:dyDescent="0.25">
      <c r="A96" s="273" t="s">
        <v>147</v>
      </c>
      <c r="B96" s="274"/>
      <c r="C96" s="142"/>
      <c r="D96" s="132"/>
      <c r="E96" s="283"/>
      <c r="F96" s="284"/>
      <c r="N96" s="147"/>
      <c r="O96" s="147"/>
    </row>
    <row r="97" spans="1:15" s="141" customFormat="1" ht="20.25" customHeight="1" x14ac:dyDescent="0.25">
      <c r="A97" s="158"/>
      <c r="B97" s="139"/>
      <c r="C97" s="140"/>
      <c r="D97" s="139"/>
      <c r="E97" s="140"/>
      <c r="F97" s="140"/>
      <c r="N97" s="147"/>
      <c r="O97" s="147"/>
    </row>
    <row r="98" spans="1:15" s="17" customFormat="1" ht="15.75" x14ac:dyDescent="0.25">
      <c r="A98" s="272" t="s">
        <v>162</v>
      </c>
      <c r="B98" s="272"/>
      <c r="C98" s="272"/>
      <c r="D98" s="272"/>
      <c r="E98" s="272"/>
      <c r="F98" s="272"/>
      <c r="N98" s="147"/>
      <c r="O98" s="147"/>
    </row>
    <row r="99" spans="1:15" s="17" customFormat="1" ht="20.25" customHeight="1" x14ac:dyDescent="0.25">
      <c r="A99" s="273" t="s">
        <v>140</v>
      </c>
      <c r="B99" s="274"/>
      <c r="C99" s="142"/>
      <c r="D99" s="132" t="s">
        <v>142</v>
      </c>
      <c r="E99" s="283"/>
      <c r="F99" s="284"/>
      <c r="N99" s="147"/>
      <c r="O99" s="147"/>
    </row>
    <row r="100" spans="1:15" s="17" customFormat="1" ht="20.25" customHeight="1" x14ac:dyDescent="0.25">
      <c r="A100" s="273" t="s">
        <v>144</v>
      </c>
      <c r="B100" s="274"/>
      <c r="C100" s="142"/>
      <c r="D100" s="132" t="s">
        <v>146</v>
      </c>
      <c r="E100" s="286"/>
      <c r="F100" s="287"/>
      <c r="N100" s="147"/>
      <c r="O100" s="147"/>
    </row>
    <row r="101" spans="1:15" s="17" customFormat="1" ht="20.25" customHeight="1" x14ac:dyDescent="0.25">
      <c r="A101" s="273" t="s">
        <v>147</v>
      </c>
      <c r="B101" s="274"/>
      <c r="C101" s="142"/>
      <c r="D101" s="132"/>
      <c r="E101" s="283"/>
      <c r="F101" s="284"/>
      <c r="N101" s="147"/>
      <c r="O101" s="147"/>
    </row>
    <row r="102" spans="1:15" s="141" customFormat="1" ht="20.25" customHeight="1" x14ac:dyDescent="0.25">
      <c r="A102" s="158"/>
      <c r="B102" s="139"/>
      <c r="C102" s="140"/>
      <c r="D102" s="139"/>
      <c r="E102" s="140"/>
      <c r="F102" s="140"/>
      <c r="N102" s="147"/>
      <c r="O102" s="147"/>
    </row>
    <row r="103" spans="1:15" s="17" customFormat="1" ht="15.75" x14ac:dyDescent="0.25">
      <c r="A103" s="285" t="s">
        <v>148</v>
      </c>
      <c r="B103" s="285"/>
      <c r="C103" s="285"/>
      <c r="D103" s="285"/>
      <c r="E103" s="285"/>
      <c r="F103" s="285"/>
      <c r="N103" s="147"/>
      <c r="O103" s="147"/>
    </row>
    <row r="104" spans="1:15" s="17" customFormat="1" ht="43.5" customHeight="1" x14ac:dyDescent="0.25">
      <c r="A104" s="277" t="s">
        <v>149</v>
      </c>
      <c r="B104" s="278"/>
      <c r="C104" s="278"/>
      <c r="D104" s="278"/>
      <c r="E104" s="278"/>
      <c r="F104" s="278"/>
      <c r="N104" s="147"/>
      <c r="O104" s="147"/>
    </row>
  </sheetData>
  <sheetProtection password="CB71" sheet="1" selectLockedCells="1"/>
  <mergeCells count="92">
    <mergeCell ref="B71:E71"/>
    <mergeCell ref="B72:E72"/>
    <mergeCell ref="B67:E67"/>
    <mergeCell ref="B68:E68"/>
    <mergeCell ref="B69:E69"/>
    <mergeCell ref="B70:E70"/>
    <mergeCell ref="A88:F88"/>
    <mergeCell ref="A84:B84"/>
    <mergeCell ref="E84:F84"/>
    <mergeCell ref="A85:B85"/>
    <mergeCell ref="E85:F85"/>
    <mergeCell ref="A86:B86"/>
    <mergeCell ref="E86:F86"/>
    <mergeCell ref="B77:E77"/>
    <mergeCell ref="B78:E78"/>
    <mergeCell ref="B79:E79"/>
    <mergeCell ref="B80:E80"/>
    <mergeCell ref="A83:F83"/>
    <mergeCell ref="B12:E12"/>
    <mergeCell ref="B13:E13"/>
    <mergeCell ref="B20:E20"/>
    <mergeCell ref="B61:E61"/>
    <mergeCell ref="B46:E46"/>
    <mergeCell ref="B47:E47"/>
    <mergeCell ref="B48:E48"/>
    <mergeCell ref="B49:E49"/>
    <mergeCell ref="B53:E53"/>
    <mergeCell ref="B57:E57"/>
    <mergeCell ref="B45:E45"/>
    <mergeCell ref="B19:E19"/>
    <mergeCell ref="B44:E44"/>
    <mergeCell ref="B29:E29"/>
    <mergeCell ref="B30:E30"/>
    <mergeCell ref="B31:E31"/>
    <mergeCell ref="A1:M1"/>
    <mergeCell ref="A2:M2"/>
    <mergeCell ref="A3:M3"/>
    <mergeCell ref="A4:M4"/>
    <mergeCell ref="B9:E9"/>
    <mergeCell ref="A5:M5"/>
    <mergeCell ref="B32:E32"/>
    <mergeCell ref="B33:E33"/>
    <mergeCell ref="B39:E39"/>
    <mergeCell ref="B40:E40"/>
    <mergeCell ref="B41:E41"/>
    <mergeCell ref="B42:E42"/>
    <mergeCell ref="B43:E43"/>
    <mergeCell ref="B34:E34"/>
    <mergeCell ref="B35:E35"/>
    <mergeCell ref="B36:E36"/>
    <mergeCell ref="B37:E37"/>
    <mergeCell ref="B14:E14"/>
    <mergeCell ref="B15:E15"/>
    <mergeCell ref="B16:E16"/>
    <mergeCell ref="B17:E17"/>
    <mergeCell ref="B18:E18"/>
    <mergeCell ref="A89:B89"/>
    <mergeCell ref="E89:F89"/>
    <mergeCell ref="B23:E23"/>
    <mergeCell ref="B24:E24"/>
    <mergeCell ref="B25:E25"/>
    <mergeCell ref="B38:E38"/>
    <mergeCell ref="B62:E62"/>
    <mergeCell ref="B63:E63"/>
    <mergeCell ref="B64:E64"/>
    <mergeCell ref="B54:E54"/>
    <mergeCell ref="B55:E55"/>
    <mergeCell ref="B56:E56"/>
    <mergeCell ref="B73:E73"/>
    <mergeCell ref="B74:E74"/>
    <mergeCell ref="B76:E76"/>
    <mergeCell ref="B65:E65"/>
    <mergeCell ref="A90:B90"/>
    <mergeCell ref="E90:F90"/>
    <mergeCell ref="A91:B91"/>
    <mergeCell ref="E91:F91"/>
    <mergeCell ref="A93:F93"/>
    <mergeCell ref="A94:B94"/>
    <mergeCell ref="E94:F94"/>
    <mergeCell ref="A95:B95"/>
    <mergeCell ref="E95:F95"/>
    <mergeCell ref="A96:B96"/>
    <mergeCell ref="E96:F96"/>
    <mergeCell ref="A101:B101"/>
    <mergeCell ref="E101:F101"/>
    <mergeCell ref="A103:F103"/>
    <mergeCell ref="A104:F104"/>
    <mergeCell ref="A98:F98"/>
    <mergeCell ref="A99:B99"/>
    <mergeCell ref="E99:F99"/>
    <mergeCell ref="A100:B100"/>
    <mergeCell ref="E100:F100"/>
  </mergeCells>
  <conditionalFormatting sqref="F9">
    <cfRule type="cellIs" dxfId="31" priority="1" operator="notEqual">
      <formula>$F$21</formula>
    </cfRule>
    <cfRule type="cellIs" dxfId="30" priority="9" operator="notEqual">
      <formula>$F$26</formula>
    </cfRule>
    <cfRule type="cellIs" dxfId="29" priority="24" operator="notEqual">
      <formula>$F$58</formula>
    </cfRule>
  </conditionalFormatting>
  <conditionalFormatting sqref="G9">
    <cfRule type="cellIs" dxfId="28" priority="2" operator="notEqual">
      <formula>$G$21</formula>
    </cfRule>
    <cfRule type="cellIs" dxfId="27" priority="10" operator="notEqual">
      <formula>$G$26</formula>
    </cfRule>
    <cfRule type="cellIs" dxfId="26" priority="23" operator="notEqual">
      <formula>$G$58</formula>
    </cfRule>
  </conditionalFormatting>
  <conditionalFormatting sqref="H9">
    <cfRule type="cellIs" dxfId="25" priority="3" operator="notEqual">
      <formula>$H$21</formula>
    </cfRule>
    <cfRule type="cellIs" dxfId="24" priority="11" operator="notEqual">
      <formula>$H$26</formula>
    </cfRule>
    <cfRule type="cellIs" dxfId="23" priority="22" operator="notEqual">
      <formula>$H$58</formula>
    </cfRule>
  </conditionalFormatting>
  <conditionalFormatting sqref="I9">
    <cfRule type="cellIs" dxfId="22" priority="4" operator="notEqual">
      <formula>$I$21</formula>
    </cfRule>
    <cfRule type="cellIs" dxfId="21" priority="12" operator="notEqual">
      <formula>$I$26</formula>
    </cfRule>
    <cfRule type="cellIs" dxfId="20" priority="21" operator="notEqual">
      <formula>$I$58</formula>
    </cfRule>
  </conditionalFormatting>
  <conditionalFormatting sqref="J9">
    <cfRule type="cellIs" dxfId="19" priority="5" operator="notEqual">
      <formula>$J$21</formula>
    </cfRule>
    <cfRule type="cellIs" dxfId="18" priority="13" operator="notEqual">
      <formula>$J$26</formula>
    </cfRule>
    <cfRule type="cellIs" dxfId="17" priority="20" operator="notEqual">
      <formula>$J$58</formula>
    </cfRule>
  </conditionalFormatting>
  <conditionalFormatting sqref="K9">
    <cfRule type="cellIs" dxfId="16" priority="6" operator="notEqual">
      <formula>$K$21</formula>
    </cfRule>
    <cfRule type="cellIs" dxfId="15" priority="14" operator="notEqual">
      <formula>$K$26</formula>
    </cfRule>
    <cfRule type="cellIs" dxfId="14" priority="19" operator="notEqual">
      <formula>$K$58</formula>
    </cfRule>
  </conditionalFormatting>
  <conditionalFormatting sqref="L9">
    <cfRule type="cellIs" dxfId="13" priority="7" operator="notEqual">
      <formula>$L$21</formula>
    </cfRule>
    <cfRule type="cellIs" dxfId="12" priority="15" operator="notEqual">
      <formula>$L$26</formula>
    </cfRule>
    <cfRule type="cellIs" dxfId="11" priority="18" operator="notEqual">
      <formula>$L$58</formula>
    </cfRule>
  </conditionalFormatting>
  <conditionalFormatting sqref="M9">
    <cfRule type="cellIs" dxfId="10" priority="8" operator="notEqual">
      <formula>$M$21</formula>
    </cfRule>
    <cfRule type="cellIs" dxfId="9" priority="16" operator="notEqual">
      <formula>$M$26</formula>
    </cfRule>
    <cfRule type="cellIs" dxfId="8" priority="17" operator="notEqual">
      <formula>$M$58</formula>
    </cfRule>
  </conditionalFormatting>
  <conditionalFormatting sqref="F23">
    <cfRule type="cellIs" dxfId="7" priority="33" operator="notEqual">
      <formula>$F$50</formula>
    </cfRule>
  </conditionalFormatting>
  <conditionalFormatting sqref="G23">
    <cfRule type="cellIs" dxfId="6" priority="32" operator="notEqual">
      <formula>$G$50</formula>
    </cfRule>
  </conditionalFormatting>
  <conditionalFormatting sqref="H23">
    <cfRule type="cellIs" dxfId="5" priority="31" operator="notEqual">
      <formula>$H$50</formula>
    </cfRule>
  </conditionalFormatting>
  <conditionalFormatting sqref="I23">
    <cfRule type="cellIs" dxfId="4" priority="30" operator="notEqual">
      <formula>$I$50</formula>
    </cfRule>
  </conditionalFormatting>
  <conditionalFormatting sqref="J23">
    <cfRule type="cellIs" dxfId="3" priority="29" operator="notEqual">
      <formula>$J$50</formula>
    </cfRule>
  </conditionalFormatting>
  <conditionalFormatting sqref="K23">
    <cfRule type="cellIs" dxfId="2" priority="28" operator="notEqual">
      <formula>$K$50</formula>
    </cfRule>
  </conditionalFormatting>
  <conditionalFormatting sqref="L23">
    <cfRule type="cellIs" dxfId="1" priority="27" operator="notEqual">
      <formula>$L$50</formula>
    </cfRule>
  </conditionalFormatting>
  <conditionalFormatting sqref="M23">
    <cfRule type="cellIs" dxfId="0" priority="26" operator="notEqual">
      <formula>$M$50</formula>
    </cfRule>
  </conditionalFormatting>
  <pageMargins left="0.7" right="0.7" top="0.75" bottom="0.75" header="0.3" footer="0.3"/>
  <pageSetup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Qtr 1</vt:lpstr>
      <vt:lpstr>Qtr 2</vt:lpstr>
      <vt:lpstr>Qtr 3</vt:lpstr>
      <vt:lpstr>Qtr 4</vt:lpstr>
      <vt:lpstr>Qtr 5-8</vt:lpstr>
      <vt:lpstr>'Qtr 1'!Check74</vt:lpstr>
      <vt:lpstr>'Qtr 1'!Print_Area</vt:lpstr>
      <vt:lpstr>'Qtr 2'!Print_Area</vt:lpstr>
      <vt:lpstr>'Qtr 3'!Print_Area</vt:lpstr>
      <vt:lpstr>'Qtr 4'!Print_Area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Birmingham, Stephanie@BSCC</cp:lastModifiedBy>
  <cp:lastPrinted>2019-12-12T21:52:41Z</cp:lastPrinted>
  <dcterms:created xsi:type="dcterms:W3CDTF">2018-03-13T21:48:30Z</dcterms:created>
  <dcterms:modified xsi:type="dcterms:W3CDTF">2020-09-10T23:01:41Z</dcterms:modified>
</cp:coreProperties>
</file>