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1'!$A$1:$F$69</definedName>
    <definedName name="_xlnm.Print_Area" localSheetId="1">'Qtr 2'!$A$1:$F$77</definedName>
    <definedName name="_xlnm.Print_Area" localSheetId="2">'Qtr 3'!$A$1:$F$69</definedName>
    <definedName name="_xlnm.Print_Area" localSheetId="3">'Qtr 4'!$A$1:$F$69</definedName>
    <definedName name="_xlnm.Print_Area" localSheetId="4">'Qtr 5'!$A$1:$F$69</definedName>
    <definedName name="_xlnm.Print_Area" localSheetId="5">'Qtr 6'!$A$1:$F$69</definedName>
    <definedName name="_xlnm.Print_Area" localSheetId="6">'Qtr 7'!$A$1:$F$69</definedName>
    <definedName name="_xlnm.Print_Area" localSheetId="7">'Qtr 8'!$A$1:$F$69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G8" i="1" l="1"/>
</calcChain>
</file>

<file path=xl/sharedStrings.xml><?xml version="1.0" encoding="utf-8"?>
<sst xmlns="http://schemas.openxmlformats.org/spreadsheetml/2006/main" count="973" uniqueCount="132">
  <si>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</si>
  <si>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</si>
  <si>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</si>
  <si>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</si>
  <si>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</si>
  <si>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</si>
  <si>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</si>
  <si>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</si>
  <si>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</si>
  <si>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</si>
  <si>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</si>
  <si>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</si>
  <si>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</si>
  <si>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</si>
  <si>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</si>
  <si>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</si>
  <si>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</si>
  <si>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</si>
  <si>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</si>
  <si>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</si>
  <si>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</si>
  <si>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</si>
  <si>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</si>
  <si>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</si>
  <si>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</si>
  <si>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</si>
  <si>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</si>
  <si>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</si>
  <si>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</si>
  <si>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</si>
  <si>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</si>
  <si>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</si>
  <si>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</si>
  <si>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</si>
  <si>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</si>
  <si>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</si>
  <si>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</si>
  <si>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</si>
  <si>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</si>
  <si>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</si>
  <si>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</si>
  <si>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</si>
  <si>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</si>
  <si>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</si>
  <si>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</si>
  <si>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</si>
  <si>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</si>
  <si>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</si>
  <si>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</si>
  <si>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</si>
  <si>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</si>
  <si>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</si>
  <si>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</si>
  <si>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</si>
  <si>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</si>
  <si>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</si>
  <si>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</si>
  <si>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</si>
  <si>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</si>
  <si>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</si>
  <si>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</si>
  <si>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</si>
  <si>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</si>
  <si>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</si>
  <si>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</si>
  <si>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</si>
  <si>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</si>
  <si>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</si>
  <si>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</si>
  <si>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</si>
  <si>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</si>
  <si>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</si>
  <si>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</si>
  <si>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</si>
  <si>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</si>
  <si>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Options Recovery Services</t>
    </r>
  </si>
  <si>
    <t>Number of peer coaches/mentors that became certified as Substance Use Disorder Counselors this quarter:</t>
  </si>
  <si>
    <t>Number of new individuals engaged in peer coaching/mentoring services this quarter:</t>
  </si>
  <si>
    <t>Number of individuals continuing in peer coaching/mentoring services from prior quarters:</t>
  </si>
  <si>
    <t>Number of peer coaches/mentors continuing from prior quarters:</t>
  </si>
  <si>
    <t>Number of times Options' staff delivered educational instruction in the Addiction Counselor Training Program inside CDCR prisons (CDCR match) this quarter:</t>
  </si>
  <si>
    <t>Number of individuals that received clinical substance use disorder and mental health treatment services this quarter (Medi-Cal match) this quarter:</t>
  </si>
  <si>
    <t>Number of inmates that attended the Addiction Counselor Training Program facilitated by Options' staff (CDCR match) this quarter:</t>
  </si>
  <si>
    <t>Substance Use Disorder Peer Counselors</t>
  </si>
  <si>
    <t xml:space="preserve">     - Number that working toward their Substance Use Disorder Counselor certification:</t>
  </si>
  <si>
    <t xml:space="preserve">     - Number that are certified Substance Use Disorder Counselors:</t>
  </si>
  <si>
    <t>In-Custody Services (Match)</t>
  </si>
  <si>
    <t>Medi-Cal (Match)</t>
  </si>
  <si>
    <t>9a</t>
  </si>
  <si>
    <t>9b</t>
  </si>
  <si>
    <t>Total number of Substance Use Disorder Counselors hired as peer coaches/mentors this quarter:</t>
  </si>
  <si>
    <t>Of the number counted in 6:</t>
  </si>
  <si>
    <t>11a</t>
  </si>
  <si>
    <t>11b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</si>
  <si>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</si>
  <si>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</si>
  <si>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</si>
  <si>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</si>
  <si>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</si>
  <si>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</si>
  <si>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</si>
  <si>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</si>
  <si>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</si>
  <si>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</si>
  <si>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</si>
  <si>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</si>
  <si>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</si>
  <si>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</si>
  <si>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</si>
  <si>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</si>
  <si>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</si>
  <si>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</si>
  <si>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</si>
  <si>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</si>
  <si>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</si>
  <si>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</si>
  <si>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</si>
  <si>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</si>
  <si>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</si>
  <si>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</si>
  <si>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</si>
  <si>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</si>
  <si>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</si>
  <si>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</si>
  <si>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</si>
  <si>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</si>
  <si>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Porter Sexton</t>
  </si>
  <si>
    <t>psexton@hotmail.com</t>
  </si>
  <si>
    <t>2/14/2019</t>
  </si>
  <si>
    <t>Project Director</t>
  </si>
  <si>
    <t>5/31/19</t>
  </si>
  <si>
    <t>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</si>
</sst>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49" fontId="6" fillId="7" borderId="1" xfId="0" applyNumberFormat="1" applyFont="1" applyFill="1" applyBorder="1" applyAlignment="1" applyProtection="1">
      <alignment vertical="center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13" fillId="12" borderId="4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10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1" fontId="14" fillId="6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9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10" xfId="0" applyNumberFormat="1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4" fillId="4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1" xfId="0" applyFont="1" applyFill="1" applyBorder="1" applyAlignment="1" applyProtection="1">
      <alignment horizontal="right" vertical="center"/>
      <protection locked="0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horizontal="right" vertical="center"/>
      <protection locked="0"/>
    </xf>
    <xf numFmtId="0" fontId="14" fillId="10" borderId="1" xfId="0" applyFont="1" applyFill="1" applyBorder="1" applyAlignment="1" applyProtection="1">
      <alignment horizontal="right" vertical="center"/>
      <protection locked="0"/>
    </xf>
    <xf numFmtId="1" fontId="14" fillId="4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1" fontId="14" fillId="5" borderId="6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10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1" fontId="14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10" xfId="0" applyNumberFormat="1" applyFont="1" applyFill="1" applyBorder="1" applyAlignment="1" applyProtection="1">
      <alignment vertical="center" wrapText="1"/>
    </xf>
    <xf numFmtId="49" fontId="17" fillId="12" borderId="6" xfId="1" applyNumberFormat="1" applyFill="1" applyBorder="1" applyAlignment="1" applyProtection="1">
      <alignment horizontal="left" vertical="center"/>
      <protection locked="0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6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13" fillId="12" borderId="4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2" fillId="13" borderId="7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0" fontId="12" fillId="11" borderId="3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exton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B4" sqref="B4:E4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x14ac:dyDescent="0.25">
      <c r="A5" s="1"/>
      <c r="B5" s="105" t="s">
        <v>74</v>
      </c>
      <c r="C5" s="105"/>
      <c r="D5" s="105"/>
      <c r="E5" s="105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>
        <v>82</v>
      </c>
      <c r="G8" s="63">
        <f>F21+F22+F23</f>
        <v>82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3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6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45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28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74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6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2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26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41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3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v>3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v>1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21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61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7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82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80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162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2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56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 t="s">
        <v>126</v>
      </c>
      <c r="D73" s="16" t="s">
        <v>96</v>
      </c>
      <c r="E73" s="97" t="s">
        <v>129</v>
      </c>
      <c r="F73" s="98"/>
    </row>
    <row r="74" spans="1:6" ht="18" customHeight="1" x14ac:dyDescent="0.25">
      <c r="A74" s="95" t="s">
        <v>97</v>
      </c>
      <c r="B74" s="96"/>
      <c r="C74" s="82" t="s">
        <v>127</v>
      </c>
      <c r="D74" s="16" t="s">
        <v>98</v>
      </c>
      <c r="E74" s="122">
        <v>4083930089</v>
      </c>
      <c r="F74" s="123"/>
    </row>
    <row r="75" spans="1:6" ht="18" customHeight="1" x14ac:dyDescent="0.25">
      <c r="A75" s="95" t="s">
        <v>99</v>
      </c>
      <c r="B75" s="96"/>
      <c r="C75" s="55" t="s">
        <v>128</v>
      </c>
      <c r="D75" s="16"/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 selectUnlockedCells="1"/>
  <mergeCells count="37">
    <mergeCell ref="B10:F10"/>
    <mergeCell ref="B25:F25"/>
    <mergeCell ref="B48:F48"/>
    <mergeCell ref="A54:B54"/>
    <mergeCell ref="B51:C51"/>
    <mergeCell ref="A72:F72"/>
    <mergeCell ref="A73:B73"/>
    <mergeCell ref="E73:F73"/>
    <mergeCell ref="A74:B74"/>
    <mergeCell ref="E74:F74"/>
    <mergeCell ref="A75:B75"/>
    <mergeCell ref="E75:F75"/>
    <mergeCell ref="A76:F76"/>
    <mergeCell ref="A77:F77"/>
    <mergeCell ref="B1:E1"/>
    <mergeCell ref="B2:E2"/>
    <mergeCell ref="B3:E3"/>
    <mergeCell ref="B4:E4"/>
    <mergeCell ref="B5:E5"/>
    <mergeCell ref="B8:E8"/>
    <mergeCell ref="A7:E7"/>
    <mergeCell ref="B20:E20"/>
    <mergeCell ref="B21:E21"/>
    <mergeCell ref="B22:E22"/>
    <mergeCell ref="B23:E23"/>
    <mergeCell ref="B24:E24"/>
    <mergeCell ref="B56:E56"/>
    <mergeCell ref="B57:E57"/>
    <mergeCell ref="B58:E58"/>
    <mergeCell ref="B59:E59"/>
    <mergeCell ref="B61:E61"/>
    <mergeCell ref="B69:E69"/>
    <mergeCell ref="B62:E62"/>
    <mergeCell ref="B63:E63"/>
    <mergeCell ref="B64:E64"/>
    <mergeCell ref="B66:E66"/>
    <mergeCell ref="B68:E68"/>
  </mergeCells>
  <hyperlinks>
    <hyperlink ref="C74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112</v>
      </c>
      <c r="C5" s="132"/>
      <c r="D5" s="132"/>
      <c r="E5" s="132"/>
    </row>
    <row r="6" spans="1:10" ht="15" x14ac:dyDescent="0.25">
      <c r="A6" s="1"/>
      <c r="B6" s="133" t="s">
        <v>113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>
        <v>105</v>
      </c>
      <c r="G8" s="63">
        <f>F21+F22+F23</f>
        <v>105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4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5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60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36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88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17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34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1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45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2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5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1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2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1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1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1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1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36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69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6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6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7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105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154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259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2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53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 t="s">
        <v>126</v>
      </c>
      <c r="D73" s="16" t="s">
        <v>96</v>
      </c>
      <c r="E73" s="97" t="s">
        <v>129</v>
      </c>
      <c r="F73" s="98"/>
    </row>
    <row r="74" spans="1:6" ht="18" customHeight="1" x14ac:dyDescent="0.25">
      <c r="A74" s="95" t="s">
        <v>97</v>
      </c>
      <c r="B74" s="96"/>
      <c r="C74" s="55" t="s">
        <v>127</v>
      </c>
      <c r="D74" s="16" t="s">
        <v>98</v>
      </c>
      <c r="E74" s="122">
        <v>4083930089</v>
      </c>
      <c r="F74" s="123"/>
    </row>
    <row r="75" spans="1:6" ht="18" customHeight="1" x14ac:dyDescent="0.25">
      <c r="A75" s="95" t="s">
        <v>99</v>
      </c>
      <c r="B75" s="96"/>
      <c r="C75" s="55" t="s">
        <v>130</v>
      </c>
      <c r="D75" s="16" t="s">
        <v>100</v>
      </c>
      <c r="E75" s="97" t="s">
        <v>131</v>
      </c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 selectUn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1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C73" sqref="C73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114</v>
      </c>
      <c r="C5" s="132"/>
      <c r="D5" s="132"/>
      <c r="E5" s="132"/>
    </row>
    <row r="6" spans="1:10" ht="15" x14ac:dyDescent="0.25">
      <c r="A6" s="1"/>
      <c r="B6" s="133" t="s">
        <v>115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116</v>
      </c>
      <c r="C5" s="132"/>
      <c r="D5" s="132"/>
      <c r="E5" s="132"/>
    </row>
    <row r="6" spans="1:10" ht="15" customHeight="1" x14ac:dyDescent="0.25">
      <c r="A6" s="1"/>
      <c r="B6" s="133" t="s">
        <v>117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118</v>
      </c>
      <c r="C5" s="132"/>
      <c r="D5" s="132"/>
      <c r="E5" s="132"/>
    </row>
    <row r="6" spans="1:10" ht="15" x14ac:dyDescent="0.25">
      <c r="A6" s="1"/>
      <c r="B6" s="133" t="s">
        <v>119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120</v>
      </c>
      <c r="C5" s="132"/>
      <c r="D5" s="132"/>
      <c r="E5" s="132"/>
    </row>
    <row r="6" spans="1:10" ht="15" x14ac:dyDescent="0.25">
      <c r="A6" s="1"/>
      <c r="B6" s="133" t="s">
        <v>121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122</v>
      </c>
      <c r="C5" s="132"/>
      <c r="D5" s="132"/>
      <c r="E5" s="132"/>
    </row>
    <row r="6" spans="1:10" ht="15" x14ac:dyDescent="0.25">
      <c r="A6" s="1"/>
      <c r="B6" s="133" t="s">
        <v>123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124</v>
      </c>
      <c r="C5" s="132"/>
      <c r="D5" s="132"/>
      <c r="E5" s="132"/>
    </row>
    <row r="6" spans="1:10" ht="15" x14ac:dyDescent="0.25">
      <c r="A6" s="1"/>
      <c r="B6" s="133" t="s">
        <v>125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2019-06-28T17:40:23Z</cp:lastPrinted>
  <dcterms:created xsi:type="dcterms:W3CDTF">2018-03-13T21:48:30Z</dcterms:created>
  <dcterms:modified xsi:type="dcterms:W3CDTF">2019-06-28T17:44:44Z</dcterms:modified>
</cp:coreProperties>
</file>