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(H)-PROGRAMS-CPGP\CalVIP\Progress Report Templates\Cohort 1\Ready to Post\"/>
    </mc:Choice>
  </mc:AlternateContent>
  <bookViews>
    <workbookView xWindow="0" yWindow="0" windowWidth="10785" windowHeight="4980" xr2:uid="{00000000-000D-0000-FFFF-FFFF00000000}"/>
  </bookViews>
  <sheets>
    <sheet name="Qtr 1" sheetId="1" r:id="rId1"/>
  </sheets>
  <definedNames>
    <definedName name="Check74" localSheetId="0">'Qtr 1'!$B$4</definedName>
    <definedName name="_xlnm.Print_Area" localSheetId="0">'Qtr 1'!$A$1:$C$76</definedName>
  </definedNames>
  <calcPr calcId="171027"/>
</workbook>
</file>

<file path=xl/calcChain.xml><?xml version="1.0" encoding="utf-8"?>
<calcChain xmlns="http://schemas.openxmlformats.org/spreadsheetml/2006/main">
  <c r="C40" i="1" l="1"/>
  <c r="C30" i="1"/>
  <c r="D8" i="1" l="1"/>
</calcChain>
</file>

<file path=xl/sharedStrings.xml><?xml version="1.0" encoding="utf-8"?>
<sst xmlns="http://schemas.openxmlformats.org/spreadsheetml/2006/main" count="140" uniqueCount="124">
  <si>
    <t>Board of State and Community Corrections</t>
  </si>
  <si>
    <t xml:space="preserve">CalVIP Quarterly Progress Report </t>
  </si>
  <si>
    <t>PART 2 of 2 (Data Collection)</t>
  </si>
  <si>
    <t>PARTICIPANT INFORMATION</t>
  </si>
  <si>
    <t>DATA</t>
  </si>
  <si>
    <t>*</t>
  </si>
  <si>
    <t>*should equal sum of all yellow cells and sum of 3 pink cells</t>
  </si>
  <si>
    <t>Age</t>
  </si>
  <si>
    <t>2a</t>
  </si>
  <si>
    <t xml:space="preserve">   0 - 10</t>
  </si>
  <si>
    <t>2b</t>
  </si>
  <si>
    <t xml:space="preserve">   11 -12</t>
  </si>
  <si>
    <t>2c</t>
  </si>
  <si>
    <t xml:space="preserve">   13 - 14</t>
  </si>
  <si>
    <t>2d</t>
  </si>
  <si>
    <t xml:space="preserve">   15 - 16</t>
  </si>
  <si>
    <t>2e</t>
  </si>
  <si>
    <t xml:space="preserve">   17 - 18</t>
  </si>
  <si>
    <t>2f</t>
  </si>
  <si>
    <t xml:space="preserve">   19 - 21</t>
  </si>
  <si>
    <t>2g</t>
  </si>
  <si>
    <t xml:space="preserve">   22 - 25</t>
  </si>
  <si>
    <t>2h</t>
  </si>
  <si>
    <t xml:space="preserve">   26 - 44</t>
  </si>
  <si>
    <t>2i</t>
  </si>
  <si>
    <t xml:space="preserve">   45 and older</t>
  </si>
  <si>
    <t xml:space="preserve">Ethnic Origin, Ethnicity or Race (per Govt. Code Sec. 8310.5) </t>
  </si>
  <si>
    <t>3a</t>
  </si>
  <si>
    <t>*should equal the main race categories combined</t>
  </si>
  <si>
    <t>3b</t>
  </si>
  <si>
    <t>3c</t>
  </si>
  <si>
    <t xml:space="preserve">Single Race Breakdown (per Govt. Code Sec. 8310.5) </t>
  </si>
  <si>
    <t xml:space="preserve"> </t>
  </si>
  <si>
    <t>4a</t>
  </si>
  <si>
    <t xml:space="preserve">   Black or African-American</t>
  </si>
  <si>
    <t>4b</t>
  </si>
  <si>
    <t xml:space="preserve">   Hispanic, Latino, or Spanish</t>
  </si>
  <si>
    <t>4c</t>
  </si>
  <si>
    <t xml:space="preserve">   White</t>
  </si>
  <si>
    <t>4d</t>
  </si>
  <si>
    <t xml:space="preserve">   American Indian or Alaska Native</t>
  </si>
  <si>
    <t>4e</t>
  </si>
  <si>
    <t xml:space="preserve">   Asian:</t>
  </si>
  <si>
    <t>will sum the subcategories</t>
  </si>
  <si>
    <t xml:space="preserve">     -Chinese</t>
  </si>
  <si>
    <t xml:space="preserve">     -Japanese</t>
  </si>
  <si>
    <t xml:space="preserve">     -Filipino</t>
  </si>
  <si>
    <t xml:space="preserve">     -Korean</t>
  </si>
  <si>
    <t xml:space="preserve">     -Vietnamese</t>
  </si>
  <si>
    <t xml:space="preserve">     -Asian Indian</t>
  </si>
  <si>
    <t xml:space="preserve">     -Laotian</t>
  </si>
  <si>
    <t xml:space="preserve">     -Cambodian</t>
  </si>
  <si>
    <t xml:space="preserve">     -Other</t>
  </si>
  <si>
    <t>4f</t>
  </si>
  <si>
    <t xml:space="preserve">   Native Hawaiian or other Pacific Islander:</t>
  </si>
  <si>
    <t xml:space="preserve">     -Native Hawaiian</t>
  </si>
  <si>
    <t xml:space="preserve">     -Guamanian</t>
  </si>
  <si>
    <t xml:space="preserve">     -Samoan</t>
  </si>
  <si>
    <t>4g</t>
  </si>
  <si>
    <t>4h</t>
  </si>
  <si>
    <t xml:space="preserve">   Some other ethnic origin, ethnicity or race</t>
  </si>
  <si>
    <t>Gender</t>
  </si>
  <si>
    <t>5a</t>
  </si>
  <si>
    <t xml:space="preserve">   Female</t>
  </si>
  <si>
    <t>5b</t>
  </si>
  <si>
    <t xml:space="preserve">   Male</t>
  </si>
  <si>
    <t>5c</t>
  </si>
  <si>
    <t xml:space="preserve">   Non-Binary / Third-Gender</t>
  </si>
  <si>
    <t>5d</t>
  </si>
  <si>
    <t xml:space="preserve">   Prefer to Self-Define</t>
  </si>
  <si>
    <t>5e</t>
  </si>
  <si>
    <t xml:space="preserve">   Prefer Not to State</t>
  </si>
  <si>
    <t>PROJECT INFORMATION</t>
  </si>
  <si>
    <t>Case Management</t>
  </si>
  <si>
    <t>6a</t>
  </si>
  <si>
    <t>Number of youth referred to Project READY this quarter:</t>
  </si>
  <si>
    <t>6b</t>
  </si>
  <si>
    <t>6c</t>
  </si>
  <si>
    <t>6d</t>
  </si>
  <si>
    <t>Number of Project READY participants that received a Needs Assessment this quarter:</t>
  </si>
  <si>
    <t>Number of Project READY that received an Academic Success Plan this quarter:</t>
  </si>
  <si>
    <t xml:space="preserve">     - Number of times Case Managers attended a school meeting (including meetings with teachers and school faculty, counseling conferences, Student Success Team meetings, etc.) this quarter:</t>
  </si>
  <si>
    <t>6e</t>
  </si>
  <si>
    <t xml:space="preserve">Numbers of times Case Managers made successful referrals to an outside service this quarter: </t>
  </si>
  <si>
    <t>6f</t>
  </si>
  <si>
    <t>Number of youth that participated in the Transition to High School Summer Intensive program this quarter:</t>
  </si>
  <si>
    <t>6g</t>
  </si>
  <si>
    <t>Number of youth that completed the Transition to High School Summer Intensive program and received a gift card (up to $150) this quarter:</t>
  </si>
  <si>
    <t>Social Emotional Learning/Development (SEL/D)</t>
  </si>
  <si>
    <t>7a</t>
  </si>
  <si>
    <t>Number of youth that received a Stabilization Plan this quarter:</t>
  </si>
  <si>
    <t>7b</t>
  </si>
  <si>
    <t>Number of youth referred to a therapist this quarter:</t>
  </si>
  <si>
    <t>7c</t>
  </si>
  <si>
    <t>Number of Life Skills/Social Skills Improvement System (SSIS) Workshops held this quarter:</t>
  </si>
  <si>
    <t>7d</t>
  </si>
  <si>
    <t>Number of youth that attended a Life Skills/SSIS workshop this quarter:</t>
  </si>
  <si>
    <t>7e</t>
  </si>
  <si>
    <t>Number of youth that completed the Life Skills/SSIS workshop series and received a gift card (up to $50) this quarter:</t>
  </si>
  <si>
    <t>Parent Support</t>
  </si>
  <si>
    <t>8a</t>
  </si>
  <si>
    <t>Number of youth whose parents participated in family meetings this quarter:</t>
  </si>
  <si>
    <t>8b</t>
  </si>
  <si>
    <t>Number of times Case Managers conducted family meetings this quarter:</t>
  </si>
  <si>
    <t>8c</t>
  </si>
  <si>
    <t>Number of Parenting Workshops held this quarter:</t>
  </si>
  <si>
    <t>8d</t>
  </si>
  <si>
    <t>Number of youth whose parents attended Parenting Workshops this quarter:</t>
  </si>
  <si>
    <t>6h</t>
  </si>
  <si>
    <t>6i</t>
  </si>
  <si>
    <t>8e</t>
  </si>
  <si>
    <t>Number of parents who completed the Parenting Workshops series this quarter:</t>
  </si>
  <si>
    <r>
      <t xml:space="preserve">Grantee: </t>
    </r>
    <r>
      <rPr>
        <sz val="11"/>
        <color rgb="FF000000"/>
        <rFont val="Arial"/>
        <family val="2"/>
      </rPr>
      <t>Huckleberry Youth Programs</t>
    </r>
  </si>
  <si>
    <r>
      <t xml:space="preserve">Reporting Period: </t>
    </r>
    <r>
      <rPr>
        <sz val="11"/>
        <color rgb="FF000000"/>
        <rFont val="Arial"/>
        <family val="2"/>
      </rPr>
      <t>May 1, 2018 to September 30, 2018</t>
    </r>
  </si>
  <si>
    <r>
      <t xml:space="preserve">Provide the TOTAL number of </t>
    </r>
    <r>
      <rPr>
        <b/>
        <sz val="11"/>
        <color rgb="FF000000"/>
        <rFont val="Arial"/>
        <family val="2"/>
      </rPr>
      <t>new unduplicated</t>
    </r>
    <r>
      <rPr>
        <sz val="11"/>
        <color rgb="FF000000"/>
        <rFont val="Arial"/>
        <family val="2"/>
      </rPr>
      <t xml:space="preserve"> participants who received first-time services funded by this Grant Program for this reporting period?</t>
    </r>
  </si>
  <si>
    <r>
      <t xml:space="preserve">Provide the total number of </t>
    </r>
    <r>
      <rPr>
        <b/>
        <sz val="11"/>
        <color rgb="FF000000"/>
        <rFont val="Arial"/>
        <family val="2"/>
      </rPr>
      <t>new unduplicated</t>
    </r>
    <r>
      <rPr>
        <sz val="11"/>
        <color rgb="FF000000"/>
        <rFont val="Arial"/>
        <family val="2"/>
      </rPr>
      <t xml:space="preserve"> participants for each age group who received first-time services this reporting period:</t>
    </r>
  </si>
  <si>
    <r>
      <t xml:space="preserve">Provide the total number of </t>
    </r>
    <r>
      <rPr>
        <b/>
        <sz val="11"/>
        <color rgb="FF000000"/>
        <rFont val="Arial"/>
        <family val="2"/>
      </rPr>
      <t xml:space="preserve">new unduplicated </t>
    </r>
    <r>
      <rPr>
        <sz val="11"/>
        <color rgb="FF000000"/>
        <rFont val="Arial"/>
        <family val="2"/>
      </rPr>
      <t xml:space="preserve">participants who identify as </t>
    </r>
    <r>
      <rPr>
        <b/>
        <u/>
        <sz val="11"/>
        <color rgb="FF000000"/>
        <rFont val="Arial"/>
        <family val="2"/>
      </rPr>
      <t>a single ethnic origin, ethnicity or race</t>
    </r>
    <r>
      <rPr>
        <sz val="11"/>
        <color rgb="FF000000"/>
        <rFont val="Arial"/>
        <family val="2"/>
      </rPr>
      <t xml:space="preserve"> that received first-time services this reporting period:</t>
    </r>
  </si>
  <si>
    <r>
      <t xml:space="preserve">Provide the total number of </t>
    </r>
    <r>
      <rPr>
        <b/>
        <sz val="11"/>
        <color rgb="FF000000"/>
        <rFont val="Arial"/>
        <family val="2"/>
      </rPr>
      <t xml:space="preserve">new unduplicated </t>
    </r>
    <r>
      <rPr>
        <sz val="11"/>
        <color rgb="FF000000"/>
        <rFont val="Arial"/>
        <family val="2"/>
      </rPr>
      <t xml:space="preserve">participants who identify as having </t>
    </r>
    <r>
      <rPr>
        <b/>
        <u/>
        <sz val="11"/>
        <color rgb="FF000000"/>
        <rFont val="Arial"/>
        <family val="2"/>
      </rPr>
      <t>multi-ethnic origin, etnicity or race</t>
    </r>
    <r>
      <rPr>
        <sz val="11"/>
        <color rgb="FF000000"/>
        <rFont val="Arial"/>
        <family val="2"/>
      </rPr>
      <t xml:space="preserve"> that received first-time services this reporting period:</t>
    </r>
  </si>
  <si>
    <r>
      <t xml:space="preserve">Provide the total number of </t>
    </r>
    <r>
      <rPr>
        <b/>
        <sz val="11"/>
        <color rgb="FF000000"/>
        <rFont val="Arial"/>
        <family val="2"/>
      </rPr>
      <t xml:space="preserve">new unduplicated </t>
    </r>
    <r>
      <rPr>
        <sz val="11"/>
        <color rgb="FF000000"/>
        <rFont val="Arial"/>
        <family val="2"/>
      </rPr>
      <t xml:space="preserve">participants who </t>
    </r>
    <r>
      <rPr>
        <b/>
        <u/>
        <sz val="11"/>
        <color rgb="FF000000"/>
        <rFont val="Arial"/>
        <family val="2"/>
      </rPr>
      <t>declined-to-state</t>
    </r>
    <r>
      <rPr>
        <sz val="11"/>
        <color rgb="FF000000"/>
        <rFont val="Arial"/>
        <family val="2"/>
      </rPr>
      <t xml:space="preserve"> their ethnic origin, ethnicity or race that received first-time services this reporting period:</t>
    </r>
  </si>
  <si>
    <r>
      <t xml:space="preserve">Of those participants who identified as a </t>
    </r>
    <r>
      <rPr>
        <b/>
        <u/>
        <sz val="11"/>
        <color rgb="FF000000"/>
        <rFont val="Arial"/>
        <family val="2"/>
      </rPr>
      <t>single race</t>
    </r>
    <r>
      <rPr>
        <sz val="11"/>
        <color rgb="FF000000"/>
        <rFont val="Arial"/>
        <family val="2"/>
      </rPr>
      <t xml:space="preserve"> in question 3a, provide a total number for each ethnic group:</t>
    </r>
  </si>
  <si>
    <r>
      <t xml:space="preserve">   </t>
    </r>
    <r>
      <rPr>
        <sz val="11"/>
        <rFont val="Arial"/>
        <family val="2"/>
      </rPr>
      <t>Middle Eastern or North African</t>
    </r>
  </si>
  <si>
    <r>
      <t xml:space="preserve">Provide the number of </t>
    </r>
    <r>
      <rPr>
        <b/>
        <sz val="11"/>
        <color rgb="FF000000"/>
        <rFont val="Arial"/>
        <family val="2"/>
      </rPr>
      <t>new unduplicated</t>
    </r>
    <r>
      <rPr>
        <sz val="11"/>
        <color rgb="FF000000"/>
        <rFont val="Arial"/>
        <family val="2"/>
      </rPr>
      <t xml:space="preserve"> participants by gender/sex who received first-time services this reporting period:</t>
    </r>
  </si>
  <si>
    <r>
      <t xml:space="preserve">Of those referred, number of youth </t>
    </r>
    <r>
      <rPr>
        <u/>
        <sz val="11"/>
        <color rgb="FF000000"/>
        <rFont val="Arial"/>
        <family val="2"/>
      </rPr>
      <t>enrolled</t>
    </r>
    <r>
      <rPr>
        <sz val="11"/>
        <color rgb="FF000000"/>
        <rFont val="Arial"/>
        <family val="2"/>
      </rPr>
      <t xml:space="preserve"> in Project READY this quarter:</t>
    </r>
  </si>
  <si>
    <r>
      <t xml:space="preserve">     - Number of youth </t>
    </r>
    <r>
      <rPr>
        <u/>
        <sz val="11"/>
        <color rgb="FF000000"/>
        <rFont val="Arial"/>
        <family val="2"/>
      </rPr>
      <t>continuing</t>
    </r>
    <r>
      <rPr>
        <sz val="11"/>
        <color rgb="FF000000"/>
        <rFont val="Arial"/>
        <family val="2"/>
      </rPr>
      <t xml:space="preserve"> in Project READY this quarter: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</si>
</sst>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u/>
      <sz val="11"/>
      <color rgb="FF000000"/>
      <name val="Arial"/>
      <family val="2"/>
    </font>
    <font>
      <sz val="11"/>
      <name val="Arial"/>
      <family val="2"/>
    </font>
    <font>
      <u/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u/>
      <sz val="11"/>
      <color rgb="FF000000"/>
      <name val="Arial"/>
      <family val="2"/>
    </font>
    <font>
      <sz val="11"/>
      <name val="Arial"/>
      <family val="2"/>
    </font>
    <font>
      <b/>
      <sz val="11"/>
      <color rgb="FFFFFFFF"/>
      <name val="Arial"/>
      <family val="2"/>
    </font>
    <font>
      <i/>
      <sz val="11"/>
      <color rgb="FF0070C0"/>
      <name val="Arial"/>
      <family val="2"/>
    </font>
    <font>
      <sz val="11"/>
      <color rgb="FFFFFF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66CC"/>
        <bgColor rgb="FFFF66CC"/>
      </patternFill>
    </fill>
    <fill>
      <patternFill patternType="solid">
        <fgColor rgb="FF000000"/>
        <bgColor rgb="FF000000"/>
      </patternFill>
    </fill>
    <fill>
      <patternFill patternType="solid">
        <fgColor rgb="FFFFFFCC"/>
        <bgColor rgb="FFFFFFCC"/>
      </patternFill>
    </fill>
    <fill>
      <patternFill patternType="solid">
        <fgColor rgb="FFFFCCCC"/>
        <bgColor rgb="FFFFCCCC"/>
      </patternFill>
    </fill>
    <fill>
      <patternFill patternType="solid">
        <fgColor rgb="FFCCCCFF"/>
        <bgColor rgb="FFCCCCFF"/>
      </patternFill>
    </fill>
    <fill>
      <patternFill patternType="solid">
        <fgColor rgb="FFFFD965"/>
        <bgColor rgb="FFFFD965"/>
      </patternFill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FCCCC"/>
      </patternFill>
    </fill>
    <fill>
      <patternFill patternType="solid">
        <fgColor theme="0"/>
        <bgColor rgb="FFFF66CC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6" fillId="0" borderId="0" xfId="0" applyFont="1" applyAlignment="1" applyProtection="1">
      <alignment horizontal="center" vertical="center" wrapText="1"/>
    </xf>
    <xf numFmtId="0" fontId="7" fillId="0" borderId="0" xfId="0" applyFont="1" applyProtection="1"/>
    <xf numFmtId="0" fontId="8" fillId="0" borderId="0" xfId="0" applyFont="1" applyAlignment="1" applyProtection="1"/>
    <xf numFmtId="0" fontId="6" fillId="0" borderId="1" xfId="0" applyFont="1" applyBorder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horizontal="center" vertical="center"/>
    </xf>
    <xf numFmtId="49" fontId="6" fillId="0" borderId="0" xfId="0" applyNumberFormat="1" applyFont="1" applyAlignment="1" applyProtection="1">
      <alignment horizontal="left" vertical="center" wrapText="1"/>
    </xf>
    <xf numFmtId="49" fontId="6" fillId="0" borderId="0" xfId="0" applyNumberFormat="1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10" fillId="0" borderId="3" xfId="0" applyFont="1" applyBorder="1" applyProtection="1"/>
    <xf numFmtId="0" fontId="6" fillId="2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wrapText="1"/>
    </xf>
    <xf numFmtId="1" fontId="7" fillId="0" borderId="0" xfId="0" applyNumberFormat="1" applyFont="1" applyProtection="1"/>
    <xf numFmtId="0" fontId="7" fillId="13" borderId="5" xfId="0" applyFont="1" applyFill="1" applyBorder="1" applyProtection="1"/>
    <xf numFmtId="0" fontId="7" fillId="4" borderId="4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vertical="center" wrapText="1"/>
    </xf>
    <xf numFmtId="0" fontId="7" fillId="5" borderId="4" xfId="0" applyFont="1" applyFill="1" applyBorder="1" applyAlignment="1" applyProtection="1">
      <alignment horizontal="center" vertical="center"/>
    </xf>
    <xf numFmtId="49" fontId="7" fillId="5" borderId="2" xfId="0" applyNumberFormat="1" applyFont="1" applyFill="1" applyBorder="1" applyAlignment="1" applyProtection="1">
      <alignment horizontal="left" vertical="top" wrapText="1"/>
    </xf>
    <xf numFmtId="49" fontId="7" fillId="5" borderId="4" xfId="0" applyNumberFormat="1" applyFont="1" applyFill="1" applyBorder="1" applyAlignment="1" applyProtection="1">
      <alignment vertical="center" wrapText="1"/>
    </xf>
    <xf numFmtId="49" fontId="7" fillId="0" borderId="0" xfId="0" applyNumberFormat="1" applyFont="1" applyProtection="1"/>
    <xf numFmtId="49" fontId="11" fillId="4" borderId="4" xfId="0" applyNumberFormat="1" applyFont="1" applyFill="1" applyBorder="1" applyAlignment="1" applyProtection="1">
      <alignment vertical="center" wrapText="1"/>
    </xf>
    <xf numFmtId="2" fontId="7" fillId="4" borderId="4" xfId="0" applyNumberFormat="1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49" fontId="7" fillId="3" borderId="4" xfId="0" applyNumberFormat="1" applyFont="1" applyFill="1" applyBorder="1" applyAlignment="1" applyProtection="1">
      <alignment horizontal="left" vertical="top" wrapText="1"/>
    </xf>
    <xf numFmtId="0" fontId="7" fillId="12" borderId="5" xfId="0" applyFont="1" applyFill="1" applyBorder="1" applyProtection="1"/>
    <xf numFmtId="49" fontId="11" fillId="4" borderId="4" xfId="0" applyNumberFormat="1" applyFont="1" applyFill="1" applyBorder="1" applyAlignment="1" applyProtection="1">
      <alignment horizontal="left" vertical="top" wrapText="1"/>
    </xf>
    <xf numFmtId="1" fontId="7" fillId="4" borderId="4" xfId="0" applyNumberFormat="1" applyFont="1" applyFill="1" applyBorder="1" applyAlignment="1" applyProtection="1">
      <alignment horizontal="center" vertical="center"/>
    </xf>
    <xf numFmtId="0" fontId="7" fillId="6" borderId="4" xfId="0" applyFont="1" applyFill="1" applyBorder="1" applyAlignment="1" applyProtection="1">
      <alignment horizontal="center" vertical="center"/>
    </xf>
    <xf numFmtId="49" fontId="7" fillId="6" borderId="2" xfId="0" applyNumberFormat="1" applyFont="1" applyFill="1" applyBorder="1" applyAlignment="1" applyProtection="1">
      <alignment horizontal="left" vertical="top" wrapText="1"/>
    </xf>
    <xf numFmtId="49" fontId="7" fillId="6" borderId="4" xfId="0" applyNumberFormat="1" applyFont="1" applyFill="1" applyBorder="1" applyAlignment="1" applyProtection="1">
      <alignment horizontal="left" vertical="top" wrapText="1"/>
    </xf>
    <xf numFmtId="1" fontId="7" fillId="6" borderId="4" xfId="0" applyNumberFormat="1" applyFont="1" applyFill="1" applyBorder="1" applyAlignment="1" applyProtection="1">
      <alignment horizontal="center" vertical="center"/>
    </xf>
    <xf numFmtId="49" fontId="7" fillId="6" borderId="4" xfId="0" applyNumberFormat="1" applyFont="1" applyFill="1" applyBorder="1" applyAlignment="1" applyProtection="1">
      <alignment vertical="top" wrapText="1"/>
    </xf>
    <xf numFmtId="49" fontId="7" fillId="6" borderId="4" xfId="0" applyNumberFormat="1" applyFont="1" applyFill="1" applyBorder="1" applyAlignment="1" applyProtection="1">
      <alignment vertical="center" wrapText="1"/>
    </xf>
    <xf numFmtId="0" fontId="7" fillId="6" borderId="4" xfId="0" applyFont="1" applyFill="1" applyBorder="1" applyAlignment="1" applyProtection="1">
      <alignment vertical="center" wrapText="1"/>
    </xf>
    <xf numFmtId="0" fontId="12" fillId="6" borderId="4" xfId="0" applyFont="1" applyFill="1" applyBorder="1" applyAlignment="1" applyProtection="1">
      <alignment vertical="center" wrapText="1"/>
    </xf>
    <xf numFmtId="0" fontId="10" fillId="6" borderId="4" xfId="0" applyFont="1" applyFill="1" applyBorder="1" applyAlignment="1" applyProtection="1">
      <alignment horizontal="center" vertical="center"/>
    </xf>
    <xf numFmtId="0" fontId="10" fillId="6" borderId="4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/>
    </xf>
    <xf numFmtId="49" fontId="7" fillId="7" borderId="2" xfId="0" applyNumberFormat="1" applyFont="1" applyFill="1" applyBorder="1" applyAlignment="1" applyProtection="1">
      <alignment horizontal="left" vertical="top" wrapText="1"/>
    </xf>
    <xf numFmtId="49" fontId="7" fillId="7" borderId="4" xfId="0" applyNumberFormat="1" applyFont="1" applyFill="1" applyBorder="1" applyAlignment="1" applyProtection="1">
      <alignment vertical="top" wrapText="1"/>
    </xf>
    <xf numFmtId="1" fontId="11" fillId="4" borderId="4" xfId="0" applyNumberFormat="1" applyFont="1" applyFill="1" applyBorder="1" applyAlignment="1" applyProtection="1">
      <alignment horizontal="center" vertical="center"/>
    </xf>
    <xf numFmtId="49" fontId="11" fillId="4" borderId="4" xfId="0" applyNumberFormat="1" applyFont="1" applyFill="1" applyBorder="1" applyAlignment="1" applyProtection="1">
      <alignment vertical="top" wrapText="1"/>
    </xf>
    <xf numFmtId="0" fontId="13" fillId="4" borderId="4" xfId="0" applyFont="1" applyFill="1" applyBorder="1" applyAlignment="1" applyProtection="1">
      <alignment horizontal="center" vertical="center"/>
    </xf>
    <xf numFmtId="1" fontId="10" fillId="8" borderId="4" xfId="0" applyNumberFormat="1" applyFont="1" applyFill="1" applyBorder="1" applyAlignment="1" applyProtection="1">
      <alignment horizontal="center" vertical="center"/>
    </xf>
    <xf numFmtId="49" fontId="10" fillId="8" borderId="4" xfId="0" applyNumberFormat="1" applyFont="1" applyFill="1" applyBorder="1" applyAlignment="1" applyProtection="1">
      <alignment vertical="top" wrapText="1"/>
    </xf>
    <xf numFmtId="1" fontId="7" fillId="8" borderId="4" xfId="0" applyNumberFormat="1" applyFont="1" applyFill="1" applyBorder="1" applyAlignment="1" applyProtection="1">
      <alignment horizontal="center" vertical="center"/>
    </xf>
    <xf numFmtId="49" fontId="7" fillId="8" borderId="4" xfId="0" applyNumberFormat="1" applyFont="1" applyFill="1" applyBorder="1" applyAlignment="1" applyProtection="1">
      <alignment vertical="top" wrapText="1"/>
    </xf>
    <xf numFmtId="1" fontId="7" fillId="9" borderId="4" xfId="0" applyNumberFormat="1" applyFont="1" applyFill="1" applyBorder="1" applyAlignment="1" applyProtection="1">
      <alignment horizontal="center" vertical="center"/>
    </xf>
    <xf numFmtId="49" fontId="7" fillId="9" borderId="4" xfId="0" applyNumberFormat="1" applyFont="1" applyFill="1" applyBorder="1" applyAlignment="1" applyProtection="1">
      <alignment vertical="top" wrapText="1"/>
    </xf>
    <xf numFmtId="1" fontId="7" fillId="10" borderId="4" xfId="0" applyNumberFormat="1" applyFont="1" applyFill="1" applyBorder="1" applyAlignment="1" applyProtection="1">
      <alignment horizontal="center" vertical="center"/>
    </xf>
    <xf numFmtId="49" fontId="7" fillId="10" borderId="4" xfId="0" applyNumberFormat="1" applyFont="1" applyFill="1" applyBorder="1" applyAlignment="1" applyProtection="1">
      <alignment vertical="center" wrapText="1"/>
    </xf>
    <xf numFmtId="1" fontId="7" fillId="10" borderId="7" xfId="0" applyNumberFormat="1" applyFont="1" applyFill="1" applyBorder="1" applyAlignment="1" applyProtection="1">
      <alignment horizontal="center" vertical="center"/>
    </xf>
    <xf numFmtId="0" fontId="7" fillId="10" borderId="7" xfId="0" applyFont="1" applyFill="1" applyBorder="1" applyAlignment="1" applyProtection="1">
      <alignment vertical="center"/>
    </xf>
    <xf numFmtId="49" fontId="7" fillId="11" borderId="6" xfId="0" applyNumberFormat="1" applyFont="1" applyFill="1" applyBorder="1" applyAlignment="1" applyProtection="1">
      <alignment horizontal="center" vertical="center"/>
    </xf>
    <xf numFmtId="49" fontId="7" fillId="11" borderId="6" xfId="0" applyNumberFormat="1" applyFont="1" applyFill="1" applyBorder="1" applyAlignment="1" applyProtection="1">
      <alignment vertical="center" wrapText="1"/>
    </xf>
    <xf numFmtId="49" fontId="7" fillId="0" borderId="0" xfId="0" applyNumberFormat="1" applyFont="1" applyAlignment="1" applyProtection="1">
      <alignment vertical="top" wrapText="1"/>
    </xf>
    <xf numFmtId="0" fontId="7" fillId="0" borderId="0" xfId="0" applyFont="1" applyAlignment="1" applyProtection="1"/>
    <xf numFmtId="0" fontId="7" fillId="0" borderId="4" xfId="0" applyFont="1" applyBorder="1" applyAlignment="1" applyProtection="1">
      <alignment horizontal="center" vertical="center"/>
      <protection locked="0"/>
    </xf>
    <xf numFmtId="2" fontId="7" fillId="5" borderId="4" xfId="0" applyNumberFormat="1" applyFont="1" applyFill="1" applyBorder="1" applyAlignment="1" applyProtection="1">
      <alignment horizontal="center" vertical="center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1" fontId="7" fillId="6" borderId="4" xfId="0" applyNumberFormat="1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1" fontId="7" fillId="7" borderId="4" xfId="0" applyNumberFormat="1" applyFont="1" applyFill="1" applyBorder="1" applyAlignment="1" applyProtection="1">
      <alignment horizontal="center" vertical="center"/>
      <protection locked="0"/>
    </xf>
    <xf numFmtId="0" fontId="13" fillId="8" borderId="4" xfId="0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7" fillId="9" borderId="4" xfId="0" applyFont="1" applyFill="1" applyBorder="1" applyAlignment="1" applyProtection="1">
      <alignment horizontal="center" vertical="center"/>
      <protection locked="0"/>
    </xf>
    <xf numFmtId="0" fontId="7" fillId="10" borderId="4" xfId="0" applyFont="1" applyFill="1" applyBorder="1" applyAlignment="1" applyProtection="1">
      <alignment horizontal="center" vertical="center"/>
      <protection locked="0"/>
    </xf>
    <xf numFmtId="0" fontId="7" fillId="10" borderId="7" xfId="0" applyFont="1" applyFill="1" applyBorder="1" applyAlignment="1" applyProtection="1">
      <alignment horizontal="center" vertical="center"/>
      <protection locked="0"/>
    </xf>
    <xf numFmtId="0" fontId="7" fillId="11" borderId="6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DD6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64" workbookViewId="0">
      <selection activeCell="C72" activeCellId="9" sqref="C8 C11:C19 C21:C23 C26:C29 C31:C39 C41:C46 C49:C53 C56:C64 C66:C70 C72:C76"/>
    </sheetView>
  </sheetViews>
  <sheetFormatPr defaultColWidth="14.42578125" defaultRowHeight="15" customHeight="1" x14ac:dyDescent="0.25"/>
  <cols>
    <col min="1" max="1" width="5.5703125" style="61" customWidth="1"/>
    <col min="2" max="2" width="78.42578125" style="61" customWidth="1"/>
    <col min="3" max="3" width="9.42578125" style="10" customWidth="1"/>
    <col min="4" max="26" width="9.42578125" style="3" customWidth="1"/>
    <col min="27" max="16384" width="14.42578125" style="3"/>
  </cols>
  <sheetData>
    <row r="1" spans="1:26" ht="21.75" customHeight="1" x14ac:dyDescent="0.25">
      <c r="A1" s="1"/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75" customHeight="1" x14ac:dyDescent="0.25">
      <c r="A2" s="1"/>
      <c r="B2" s="1" t="s">
        <v>1</v>
      </c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.75" customHeight="1" x14ac:dyDescent="0.25">
      <c r="A3" s="4"/>
      <c r="B3" s="4" t="s">
        <v>2</v>
      </c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5">
      <c r="A4" s="5"/>
      <c r="B4" s="6" t="s">
        <v>112</v>
      </c>
      <c r="C4" s="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8"/>
      <c r="B5" s="9" t="s">
        <v>113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8"/>
      <c r="B6" s="8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0" customHeight="1" x14ac:dyDescent="0.25">
      <c r="A7" s="11" t="s">
        <v>3</v>
      </c>
      <c r="B7" s="12"/>
      <c r="C7" s="13" t="s">
        <v>4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9.25" x14ac:dyDescent="0.25">
      <c r="A8" s="14">
        <v>1</v>
      </c>
      <c r="B8" s="15" t="s">
        <v>114</v>
      </c>
      <c r="C8" s="62" t="s">
        <v>5</v>
      </c>
      <c r="D8" s="16" t="e">
        <f>C21+C22+C23</f>
        <v>#VALUE!</v>
      </c>
      <c r="E8" s="17" t="s">
        <v>6</v>
      </c>
      <c r="F8" s="17"/>
      <c r="G8" s="1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5">
      <c r="A9" s="18"/>
      <c r="B9" s="19" t="s">
        <v>7</v>
      </c>
      <c r="C9" s="18"/>
      <c r="D9" s="16"/>
      <c r="E9" s="17"/>
      <c r="F9" s="17"/>
      <c r="G9" s="17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2.25" customHeight="1" x14ac:dyDescent="0.25">
      <c r="A10" s="20">
        <v>2</v>
      </c>
      <c r="B10" s="21" t="s">
        <v>115</v>
      </c>
      <c r="C10" s="1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5">
      <c r="A11" s="20" t="s">
        <v>8</v>
      </c>
      <c r="B11" s="22" t="s">
        <v>9</v>
      </c>
      <c r="C11" s="6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5">
      <c r="A12" s="20" t="s">
        <v>10</v>
      </c>
      <c r="B12" s="22" t="s">
        <v>11</v>
      </c>
      <c r="C12" s="6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5">
      <c r="A13" s="20" t="s">
        <v>12</v>
      </c>
      <c r="B13" s="22" t="s">
        <v>13</v>
      </c>
      <c r="C13" s="63"/>
      <c r="D13" s="2"/>
      <c r="E13" s="2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25">
      <c r="A14" s="20" t="s">
        <v>14</v>
      </c>
      <c r="B14" s="22" t="s">
        <v>15</v>
      </c>
      <c r="C14" s="6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25">
      <c r="A15" s="20" t="s">
        <v>16</v>
      </c>
      <c r="B15" s="22" t="s">
        <v>17</v>
      </c>
      <c r="C15" s="6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25">
      <c r="A16" s="20" t="s">
        <v>18</v>
      </c>
      <c r="B16" s="22" t="s">
        <v>19</v>
      </c>
      <c r="C16" s="6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5">
      <c r="A17" s="20" t="s">
        <v>20</v>
      </c>
      <c r="B17" s="22" t="s">
        <v>21</v>
      </c>
      <c r="C17" s="63"/>
      <c r="D17" s="2"/>
      <c r="E17" s="2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5">
      <c r="A18" s="20" t="s">
        <v>22</v>
      </c>
      <c r="B18" s="22" t="s">
        <v>23</v>
      </c>
      <c r="C18" s="6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5">
      <c r="A19" s="20" t="s">
        <v>24</v>
      </c>
      <c r="B19" s="22" t="s">
        <v>25</v>
      </c>
      <c r="C19" s="6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5">
      <c r="A20" s="18"/>
      <c r="B20" s="24" t="s">
        <v>26</v>
      </c>
      <c r="C20" s="25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4.25" x14ac:dyDescent="0.25">
      <c r="A21" s="26" t="s">
        <v>27</v>
      </c>
      <c r="B21" s="27" t="s">
        <v>116</v>
      </c>
      <c r="C21" s="64" t="s">
        <v>5</v>
      </c>
      <c r="D21" s="2"/>
      <c r="E21" s="28" t="s">
        <v>28</v>
      </c>
      <c r="F21" s="28"/>
      <c r="G21" s="28"/>
      <c r="H21" s="28"/>
      <c r="I21" s="28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4.25" x14ac:dyDescent="0.25">
      <c r="A22" s="26" t="s">
        <v>29</v>
      </c>
      <c r="B22" s="27" t="s">
        <v>117</v>
      </c>
      <c r="C22" s="6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4.25" x14ac:dyDescent="0.25">
      <c r="A23" s="26" t="s">
        <v>30</v>
      </c>
      <c r="B23" s="27" t="s">
        <v>118</v>
      </c>
      <c r="C23" s="64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18"/>
      <c r="B24" s="29" t="s">
        <v>31</v>
      </c>
      <c r="C24" s="30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1.5" customHeight="1" x14ac:dyDescent="0.25">
      <c r="A25" s="31">
        <v>4</v>
      </c>
      <c r="B25" s="32" t="s">
        <v>119</v>
      </c>
      <c r="C25" s="12"/>
      <c r="D25" s="2"/>
      <c r="E25" s="28" t="s">
        <v>32</v>
      </c>
      <c r="F25" s="28"/>
      <c r="G25" s="28"/>
      <c r="H25" s="28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31" t="s">
        <v>33</v>
      </c>
      <c r="B26" s="33" t="s">
        <v>34</v>
      </c>
      <c r="C26" s="65" t="s">
        <v>32</v>
      </c>
      <c r="D26" s="2"/>
      <c r="E26" s="2" t="s">
        <v>32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31" t="s">
        <v>35</v>
      </c>
      <c r="B27" s="33" t="s">
        <v>36</v>
      </c>
      <c r="C27" s="65" t="s">
        <v>32</v>
      </c>
      <c r="D27" s="2"/>
      <c r="E27" s="2" t="s">
        <v>32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31" t="s">
        <v>37</v>
      </c>
      <c r="B28" s="33" t="s">
        <v>38</v>
      </c>
      <c r="C28" s="65" t="s">
        <v>32</v>
      </c>
      <c r="D28" s="2"/>
      <c r="E28" s="2" t="s">
        <v>32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31" t="s">
        <v>39</v>
      </c>
      <c r="B29" s="33" t="s">
        <v>40</v>
      </c>
      <c r="C29" s="65"/>
      <c r="D29" s="2"/>
      <c r="E29" s="2" t="s">
        <v>32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31" t="s">
        <v>41</v>
      </c>
      <c r="B30" s="35" t="s">
        <v>42</v>
      </c>
      <c r="C30" s="34">
        <f>SUM(C31:C39)</f>
        <v>0</v>
      </c>
      <c r="D30" s="2"/>
      <c r="E30" s="2" t="s">
        <v>43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31"/>
      <c r="B31" s="33" t="s">
        <v>44</v>
      </c>
      <c r="C31" s="66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31"/>
      <c r="B32" s="33" t="s">
        <v>45</v>
      </c>
      <c r="C32" s="6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31"/>
      <c r="B33" s="33" t="s">
        <v>46</v>
      </c>
      <c r="C33" s="6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31"/>
      <c r="B34" s="33" t="s">
        <v>47</v>
      </c>
      <c r="C34" s="66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31"/>
      <c r="B35" s="36" t="s">
        <v>48</v>
      </c>
      <c r="C35" s="65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31"/>
      <c r="B36" s="36" t="s">
        <v>49</v>
      </c>
      <c r="C36" s="65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31"/>
      <c r="B37" s="37" t="s">
        <v>50</v>
      </c>
      <c r="C37" s="6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31"/>
      <c r="B38" s="37" t="s">
        <v>51</v>
      </c>
      <c r="C38" s="65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31"/>
      <c r="B39" s="37" t="s">
        <v>52</v>
      </c>
      <c r="C39" s="65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31" t="s">
        <v>53</v>
      </c>
      <c r="B40" s="37" t="s">
        <v>54</v>
      </c>
      <c r="C40" s="34">
        <f>SUM(C41:C44)</f>
        <v>0</v>
      </c>
      <c r="D40" s="2"/>
      <c r="E40" s="2" t="s">
        <v>32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31"/>
      <c r="B41" s="37" t="s">
        <v>55</v>
      </c>
      <c r="C41" s="65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31"/>
      <c r="B42" s="37" t="s">
        <v>56</v>
      </c>
      <c r="C42" s="65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31"/>
      <c r="B43" s="37" t="s">
        <v>57</v>
      </c>
      <c r="C43" s="65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31"/>
      <c r="B44" s="37" t="s">
        <v>52</v>
      </c>
      <c r="C44" s="65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31" t="s">
        <v>58</v>
      </c>
      <c r="B45" s="38" t="s">
        <v>120</v>
      </c>
      <c r="C45" s="65" t="s">
        <v>32</v>
      </c>
      <c r="D45" s="2"/>
      <c r="E45" s="2" t="s">
        <v>32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39" t="s">
        <v>59</v>
      </c>
      <c r="B46" s="40" t="s">
        <v>60</v>
      </c>
      <c r="C46" s="6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41"/>
      <c r="B47" s="19" t="s">
        <v>61</v>
      </c>
      <c r="C47" s="30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9.25" customHeight="1" x14ac:dyDescent="0.25">
      <c r="A48" s="42">
        <v>5</v>
      </c>
      <c r="B48" s="43" t="s">
        <v>121</v>
      </c>
      <c r="C48" s="1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42" t="s">
        <v>62</v>
      </c>
      <c r="B49" s="44" t="s">
        <v>63</v>
      </c>
      <c r="C49" s="67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42" t="s">
        <v>64</v>
      </c>
      <c r="B50" s="44" t="s">
        <v>65</v>
      </c>
      <c r="C50" s="67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42" t="s">
        <v>66</v>
      </c>
      <c r="B51" s="44" t="s">
        <v>67</v>
      </c>
      <c r="C51" s="67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42" t="s">
        <v>68</v>
      </c>
      <c r="B52" s="44" t="s">
        <v>69</v>
      </c>
      <c r="C52" s="67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42" t="s">
        <v>70</v>
      </c>
      <c r="B53" s="44" t="s">
        <v>71</v>
      </c>
      <c r="C53" s="67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0.75" customHeight="1" x14ac:dyDescent="0.25">
      <c r="A54" s="11" t="s">
        <v>72</v>
      </c>
      <c r="B54" s="12"/>
      <c r="C54" s="13" t="s">
        <v>4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45">
        <v>6</v>
      </c>
      <c r="B55" s="46" t="s">
        <v>73</v>
      </c>
      <c r="C55" s="47" t="s">
        <v>32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7.45" customHeight="1" x14ac:dyDescent="0.25">
      <c r="A56" s="48" t="s">
        <v>74</v>
      </c>
      <c r="B56" s="49" t="s">
        <v>75</v>
      </c>
      <c r="C56" s="68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7.45" customHeight="1" x14ac:dyDescent="0.25">
      <c r="A57" s="50" t="s">
        <v>76</v>
      </c>
      <c r="B57" s="51" t="s">
        <v>122</v>
      </c>
      <c r="C57" s="69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7.45" customHeight="1" x14ac:dyDescent="0.25">
      <c r="A58" s="50" t="s">
        <v>77</v>
      </c>
      <c r="B58" s="51" t="s">
        <v>123</v>
      </c>
      <c r="C58" s="69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7.45" customHeight="1" x14ac:dyDescent="0.25">
      <c r="A59" s="50" t="s">
        <v>78</v>
      </c>
      <c r="B59" s="51" t="s">
        <v>79</v>
      </c>
      <c r="C59" s="69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7.45" customHeight="1" x14ac:dyDescent="0.25">
      <c r="A60" s="50" t="s">
        <v>82</v>
      </c>
      <c r="B60" s="51" t="s">
        <v>80</v>
      </c>
      <c r="C60" s="69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42.75" x14ac:dyDescent="0.25">
      <c r="A61" s="50" t="s">
        <v>84</v>
      </c>
      <c r="B61" s="51" t="s">
        <v>81</v>
      </c>
      <c r="C61" s="69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8.5" x14ac:dyDescent="0.25">
      <c r="A62" s="50" t="s">
        <v>86</v>
      </c>
      <c r="B62" s="51" t="s">
        <v>83</v>
      </c>
      <c r="C62" s="69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8.5" x14ac:dyDescent="0.25">
      <c r="A63" s="50" t="s">
        <v>108</v>
      </c>
      <c r="B63" s="51" t="s">
        <v>85</v>
      </c>
      <c r="C63" s="69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8.5" x14ac:dyDescent="0.25">
      <c r="A64" s="50" t="s">
        <v>109</v>
      </c>
      <c r="B64" s="51" t="s">
        <v>87</v>
      </c>
      <c r="C64" s="69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45">
        <v>7</v>
      </c>
      <c r="B65" s="46" t="s">
        <v>88</v>
      </c>
      <c r="C65" s="47" t="s">
        <v>32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" customHeight="1" x14ac:dyDescent="0.25">
      <c r="A66" s="52" t="s">
        <v>89</v>
      </c>
      <c r="B66" s="53" t="s">
        <v>90</v>
      </c>
      <c r="C66" s="70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" customHeight="1" x14ac:dyDescent="0.25">
      <c r="A67" s="52" t="s">
        <v>91</v>
      </c>
      <c r="B67" s="53" t="s">
        <v>92</v>
      </c>
      <c r="C67" s="70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8.5" x14ac:dyDescent="0.25">
      <c r="A68" s="52" t="s">
        <v>93</v>
      </c>
      <c r="B68" s="53" t="s">
        <v>94</v>
      </c>
      <c r="C68" s="70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" customHeight="1" x14ac:dyDescent="0.25">
      <c r="A69" s="52" t="s">
        <v>95</v>
      </c>
      <c r="B69" s="53" t="s">
        <v>96</v>
      </c>
      <c r="C69" s="70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8.5" x14ac:dyDescent="0.25">
      <c r="A70" s="52" t="s">
        <v>97</v>
      </c>
      <c r="B70" s="53" t="s">
        <v>98</v>
      </c>
      <c r="C70" s="70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45">
        <v>8</v>
      </c>
      <c r="B71" s="46" t="s">
        <v>99</v>
      </c>
      <c r="C71" s="47" t="s">
        <v>32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7.45" customHeight="1" x14ac:dyDescent="0.25">
      <c r="A72" s="54" t="s">
        <v>100</v>
      </c>
      <c r="B72" s="55" t="s">
        <v>101</v>
      </c>
      <c r="C72" s="7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7.45" customHeight="1" x14ac:dyDescent="0.25">
      <c r="A73" s="54" t="s">
        <v>102</v>
      </c>
      <c r="B73" s="55" t="s">
        <v>103</v>
      </c>
      <c r="C73" s="7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7.45" customHeight="1" x14ac:dyDescent="0.25">
      <c r="A74" s="54" t="s">
        <v>104</v>
      </c>
      <c r="B74" s="55" t="s">
        <v>105</v>
      </c>
      <c r="C74" s="7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7.45" customHeight="1" x14ac:dyDescent="0.25">
      <c r="A75" s="56" t="s">
        <v>106</v>
      </c>
      <c r="B75" s="57" t="s">
        <v>107</v>
      </c>
      <c r="C75" s="7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 x14ac:dyDescent="0.25">
      <c r="A76" s="58" t="s">
        <v>110</v>
      </c>
      <c r="B76" s="59" t="s">
        <v>111</v>
      </c>
      <c r="C76" s="7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5"/>
      <c r="B77" s="60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5"/>
      <c r="B78" s="60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5"/>
      <c r="B79" s="60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5"/>
      <c r="B80" s="60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5"/>
      <c r="B81" s="60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5"/>
      <c r="B82" s="60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5"/>
      <c r="B83" s="60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5"/>
      <c r="B84" s="60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5"/>
      <c r="B85" s="60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5"/>
      <c r="B86" s="60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5"/>
      <c r="B87" s="60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5"/>
      <c r="B88" s="60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5"/>
      <c r="B89" s="60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5"/>
      <c r="B90" s="60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5"/>
      <c r="B91" s="60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5"/>
      <c r="B92" s="60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5"/>
      <c r="B93" s="60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5"/>
      <c r="B94" s="60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5"/>
      <c r="B95" s="60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5"/>
      <c r="B96" s="60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5"/>
      <c r="B97" s="60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5"/>
      <c r="B98" s="60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5"/>
      <c r="B99" s="60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5"/>
      <c r="B100" s="60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5"/>
      <c r="B101" s="60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5"/>
      <c r="B102" s="60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5"/>
      <c r="B103" s="60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5"/>
      <c r="B104" s="60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5"/>
      <c r="B105" s="60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5"/>
      <c r="B106" s="60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5"/>
      <c r="B107" s="60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5"/>
      <c r="B108" s="60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5"/>
      <c r="B109" s="60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5"/>
      <c r="B110" s="60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5"/>
      <c r="B111" s="60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5"/>
      <c r="B112" s="60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5"/>
      <c r="B113" s="60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5"/>
      <c r="B114" s="60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5"/>
      <c r="B115" s="60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5"/>
      <c r="B116" s="60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5"/>
      <c r="B117" s="60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5"/>
      <c r="B118" s="60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5"/>
      <c r="B119" s="60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5"/>
      <c r="B120" s="60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5"/>
      <c r="B121" s="60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5"/>
      <c r="B122" s="60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5"/>
      <c r="B123" s="60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5"/>
      <c r="B124" s="60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5"/>
      <c r="B125" s="60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5"/>
      <c r="B126" s="60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5"/>
      <c r="B127" s="60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5"/>
      <c r="B128" s="60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5"/>
      <c r="B129" s="60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5"/>
      <c r="B130" s="60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5"/>
      <c r="B131" s="60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5"/>
      <c r="B132" s="60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5"/>
      <c r="B133" s="60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5"/>
      <c r="B134" s="60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5"/>
      <c r="B135" s="60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5"/>
      <c r="B136" s="60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5"/>
      <c r="B137" s="60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5"/>
      <c r="B138" s="60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5"/>
      <c r="B139" s="60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5"/>
      <c r="B140" s="60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5"/>
      <c r="B141" s="60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5"/>
      <c r="B142" s="60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5"/>
      <c r="B143" s="60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5"/>
      <c r="B144" s="60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5"/>
      <c r="B145" s="60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5"/>
      <c r="B146" s="60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5"/>
      <c r="B147" s="60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5"/>
      <c r="B148" s="60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5"/>
      <c r="B149" s="60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5"/>
      <c r="B150" s="60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5"/>
      <c r="B151" s="60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5"/>
      <c r="B152" s="60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5"/>
      <c r="B153" s="60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5"/>
      <c r="B154" s="60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5"/>
      <c r="B155" s="60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5"/>
      <c r="B156" s="60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5"/>
      <c r="B157" s="60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5"/>
      <c r="B158" s="60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5"/>
      <c r="B159" s="60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5"/>
      <c r="B160" s="60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5"/>
      <c r="B161" s="60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5"/>
      <c r="B162" s="60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5"/>
      <c r="B163" s="60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5"/>
      <c r="B164" s="60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5"/>
      <c r="B165" s="60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5"/>
      <c r="B166" s="60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5"/>
      <c r="B167" s="60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5"/>
      <c r="B168" s="60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5"/>
      <c r="B169" s="60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5"/>
      <c r="B170" s="60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5"/>
      <c r="B171" s="60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5"/>
      <c r="B172" s="60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5"/>
      <c r="B173" s="60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5"/>
      <c r="B174" s="60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5"/>
      <c r="B175" s="60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5"/>
      <c r="B176" s="60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5"/>
      <c r="B177" s="60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5"/>
      <c r="B178" s="60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5"/>
      <c r="B179" s="60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5"/>
      <c r="B180" s="60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5"/>
      <c r="B181" s="60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5"/>
      <c r="B182" s="60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5"/>
      <c r="B183" s="60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5"/>
      <c r="B184" s="60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5"/>
      <c r="B185" s="60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5"/>
      <c r="B186" s="60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5"/>
      <c r="B187" s="60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5"/>
      <c r="B188" s="60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5"/>
      <c r="B189" s="60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5"/>
      <c r="B190" s="60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5"/>
      <c r="B191" s="60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5"/>
      <c r="B192" s="60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5"/>
      <c r="B193" s="60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5"/>
      <c r="B194" s="60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5"/>
      <c r="B195" s="60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5"/>
      <c r="B196" s="60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5"/>
      <c r="B197" s="60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5"/>
      <c r="B198" s="60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5"/>
      <c r="B199" s="60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5"/>
      <c r="B200" s="60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5"/>
      <c r="B201" s="60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5"/>
      <c r="B202" s="60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5"/>
      <c r="B203" s="60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5"/>
      <c r="B204" s="60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5"/>
      <c r="B205" s="60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5"/>
      <c r="B206" s="60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5"/>
      <c r="B207" s="60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5"/>
      <c r="B208" s="60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5"/>
      <c r="B209" s="60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5"/>
      <c r="B210" s="60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5"/>
      <c r="B211" s="60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5"/>
      <c r="B212" s="60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5"/>
      <c r="B213" s="60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5"/>
      <c r="B214" s="60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5"/>
      <c r="B215" s="60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5"/>
      <c r="B216" s="60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5"/>
      <c r="B217" s="60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5"/>
      <c r="B218" s="60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5"/>
      <c r="B219" s="60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5"/>
      <c r="B220" s="60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5"/>
      <c r="B221" s="60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5"/>
      <c r="B222" s="60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5"/>
      <c r="B223" s="60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5"/>
      <c r="B224" s="60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5"/>
      <c r="B225" s="60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5"/>
      <c r="B226" s="60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5"/>
      <c r="B227" s="60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5"/>
      <c r="B228" s="60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5"/>
      <c r="B229" s="60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5"/>
      <c r="B230" s="60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5"/>
      <c r="B231" s="60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5"/>
      <c r="B232" s="60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5"/>
      <c r="B233" s="60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5"/>
      <c r="B234" s="60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5"/>
      <c r="B235" s="60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5"/>
      <c r="B236" s="60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5"/>
      <c r="B237" s="60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5"/>
      <c r="B238" s="60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5"/>
      <c r="B239" s="60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5"/>
      <c r="B240" s="60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5"/>
      <c r="B241" s="60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5"/>
      <c r="B242" s="60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5"/>
      <c r="B243" s="60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5"/>
      <c r="B244" s="60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5"/>
      <c r="B245" s="60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5"/>
      <c r="B246" s="60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5"/>
      <c r="B247" s="60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5"/>
      <c r="B248" s="60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5"/>
      <c r="B249" s="60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5"/>
      <c r="B250" s="60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5"/>
      <c r="B251" s="60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5"/>
      <c r="B252" s="60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5"/>
      <c r="B253" s="60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5"/>
      <c r="B254" s="60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5"/>
      <c r="B255" s="60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5"/>
      <c r="B256" s="60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5"/>
      <c r="B257" s="60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5"/>
      <c r="B258" s="60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5"/>
      <c r="B259" s="60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5"/>
      <c r="B260" s="60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5"/>
      <c r="B261" s="60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5"/>
      <c r="B262" s="60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5"/>
      <c r="B263" s="60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5"/>
      <c r="B264" s="60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5"/>
      <c r="B265" s="60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5"/>
      <c r="B266" s="60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5"/>
      <c r="B267" s="60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5"/>
      <c r="B268" s="60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5"/>
      <c r="B269" s="60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5"/>
      <c r="B270" s="60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5"/>
      <c r="B271" s="60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5"/>
      <c r="B272" s="60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5"/>
      <c r="B273" s="60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5"/>
      <c r="B274" s="60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5"/>
      <c r="B275" s="60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5"/>
      <c r="B276" s="60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5"/>
      <c r="B277" s="60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5"/>
      <c r="B278" s="60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5"/>
      <c r="B279" s="60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5"/>
      <c r="B280" s="60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5"/>
      <c r="B281" s="60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5"/>
      <c r="B282" s="60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5"/>
      <c r="B283" s="60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5"/>
      <c r="B284" s="60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5"/>
      <c r="B285" s="60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5"/>
      <c r="B286" s="60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5"/>
      <c r="B287" s="60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5"/>
      <c r="B288" s="60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5"/>
      <c r="B289" s="60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5"/>
      <c r="B290" s="60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5"/>
      <c r="B291" s="60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5"/>
      <c r="B292" s="60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5"/>
      <c r="B293" s="60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5"/>
      <c r="B294" s="60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5"/>
      <c r="B295" s="60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5"/>
      <c r="B296" s="60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5"/>
      <c r="B297" s="60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5"/>
      <c r="B298" s="60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5"/>
      <c r="B299" s="60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5"/>
      <c r="B300" s="60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5"/>
      <c r="B301" s="60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5"/>
      <c r="B302" s="60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5"/>
      <c r="B303" s="60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5"/>
      <c r="B304" s="60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5"/>
      <c r="B305" s="60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5"/>
      <c r="B306" s="60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5"/>
      <c r="B307" s="60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5"/>
      <c r="B308" s="60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5"/>
      <c r="B309" s="60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5"/>
      <c r="B310" s="60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5"/>
      <c r="B311" s="60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5"/>
      <c r="B312" s="60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5"/>
      <c r="B313" s="60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5"/>
      <c r="B314" s="60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5"/>
      <c r="B315" s="60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5"/>
      <c r="B316" s="60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5"/>
      <c r="B317" s="60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5"/>
      <c r="B318" s="60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5"/>
      <c r="B319" s="60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5"/>
      <c r="B320" s="60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5"/>
      <c r="B321" s="60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5"/>
      <c r="B322" s="60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5"/>
      <c r="B323" s="60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5"/>
      <c r="B324" s="60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5"/>
      <c r="B325" s="60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5"/>
      <c r="B326" s="60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5"/>
      <c r="B327" s="60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5"/>
      <c r="B328" s="60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5"/>
      <c r="B329" s="60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5"/>
      <c r="B330" s="60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5"/>
      <c r="B331" s="60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5"/>
      <c r="B332" s="60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5"/>
      <c r="B333" s="60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5"/>
      <c r="B334" s="60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5"/>
      <c r="B335" s="60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5"/>
      <c r="B336" s="60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5"/>
      <c r="B337" s="60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5"/>
      <c r="B338" s="60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5"/>
      <c r="B339" s="60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5"/>
      <c r="B340" s="60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5"/>
      <c r="B341" s="60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5"/>
      <c r="B342" s="60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5"/>
      <c r="B343" s="60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5"/>
      <c r="B344" s="60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5"/>
      <c r="B345" s="60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5"/>
      <c r="B346" s="60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5"/>
      <c r="B347" s="60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5"/>
      <c r="B348" s="60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5"/>
      <c r="B349" s="60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5"/>
      <c r="B350" s="60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5"/>
      <c r="B351" s="60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5"/>
      <c r="B352" s="60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5"/>
      <c r="B353" s="60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5"/>
      <c r="B354" s="60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5"/>
      <c r="B355" s="60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5"/>
      <c r="B356" s="60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5"/>
      <c r="B357" s="60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5"/>
      <c r="B358" s="60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5"/>
      <c r="B359" s="60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5"/>
      <c r="B360" s="60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5"/>
      <c r="B361" s="60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5"/>
      <c r="B362" s="60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5"/>
      <c r="B363" s="60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5"/>
      <c r="B364" s="60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5"/>
      <c r="B365" s="60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5"/>
      <c r="B366" s="60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5"/>
      <c r="B367" s="60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5"/>
      <c r="B368" s="60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5"/>
      <c r="B369" s="60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5"/>
      <c r="B370" s="60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5"/>
      <c r="B371" s="60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5"/>
      <c r="B372" s="60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5"/>
      <c r="B373" s="60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5"/>
      <c r="B374" s="60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5"/>
      <c r="B375" s="60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5"/>
      <c r="B376" s="60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5"/>
      <c r="B377" s="60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5"/>
      <c r="B378" s="60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5"/>
      <c r="B379" s="60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5"/>
      <c r="B380" s="60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5"/>
      <c r="B381" s="60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5"/>
      <c r="B382" s="60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5"/>
      <c r="B383" s="60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5"/>
      <c r="B384" s="60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5"/>
      <c r="B385" s="60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5"/>
      <c r="B386" s="60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5"/>
      <c r="B387" s="60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5"/>
      <c r="B388" s="60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5"/>
      <c r="B389" s="60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5"/>
      <c r="B390" s="60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5"/>
      <c r="B391" s="60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5"/>
      <c r="B392" s="60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5"/>
      <c r="B393" s="60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5"/>
      <c r="B394" s="60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5"/>
      <c r="B395" s="60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5"/>
      <c r="B396" s="60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5"/>
      <c r="B397" s="60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5"/>
      <c r="B398" s="60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5"/>
      <c r="B399" s="60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5"/>
      <c r="B400" s="60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5"/>
      <c r="B401" s="60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5"/>
      <c r="B402" s="60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5"/>
      <c r="B403" s="60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5"/>
      <c r="B404" s="60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5"/>
      <c r="B405" s="60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5"/>
      <c r="B406" s="60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5"/>
      <c r="B407" s="60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5"/>
      <c r="B408" s="60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5"/>
      <c r="B409" s="60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5"/>
      <c r="B410" s="60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5"/>
      <c r="B411" s="60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5"/>
      <c r="B412" s="60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5"/>
      <c r="B413" s="60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5"/>
      <c r="B414" s="60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5"/>
      <c r="B415" s="60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5"/>
      <c r="B416" s="60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5"/>
      <c r="B417" s="60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5"/>
      <c r="B418" s="60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5"/>
      <c r="B419" s="60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5"/>
      <c r="B420" s="60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5"/>
      <c r="B421" s="60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5"/>
      <c r="B422" s="60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5"/>
      <c r="B423" s="60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5"/>
      <c r="B424" s="60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5"/>
      <c r="B425" s="60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5"/>
      <c r="B426" s="60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5"/>
      <c r="B427" s="60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5"/>
      <c r="B428" s="60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5"/>
      <c r="B429" s="60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5"/>
      <c r="B430" s="60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5"/>
      <c r="B431" s="60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5"/>
      <c r="B432" s="60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5"/>
      <c r="B433" s="60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5"/>
      <c r="B434" s="60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5"/>
      <c r="B435" s="60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5"/>
      <c r="B436" s="60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5"/>
      <c r="B437" s="60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5"/>
      <c r="B438" s="60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5"/>
      <c r="B439" s="60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5"/>
      <c r="B440" s="60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5"/>
      <c r="B441" s="60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5"/>
      <c r="B442" s="60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5"/>
      <c r="B443" s="60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5"/>
      <c r="B444" s="60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5"/>
      <c r="B445" s="60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5"/>
      <c r="B446" s="60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5"/>
      <c r="B447" s="60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5"/>
      <c r="B448" s="60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5"/>
      <c r="B449" s="60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5"/>
      <c r="B450" s="60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5"/>
      <c r="B451" s="60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5"/>
      <c r="B452" s="60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5"/>
      <c r="B453" s="60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5"/>
      <c r="B454" s="60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5"/>
      <c r="B455" s="60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5"/>
      <c r="B456" s="60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5"/>
      <c r="B457" s="60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5"/>
      <c r="B458" s="60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5"/>
      <c r="B459" s="60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5"/>
      <c r="B460" s="60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5"/>
      <c r="B461" s="60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5"/>
      <c r="B462" s="60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5"/>
      <c r="B463" s="60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5"/>
      <c r="B464" s="60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5"/>
      <c r="B465" s="60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5"/>
      <c r="B466" s="60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5"/>
      <c r="B467" s="60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5"/>
      <c r="B468" s="60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5"/>
      <c r="B469" s="60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5"/>
      <c r="B470" s="60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5"/>
      <c r="B471" s="60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5"/>
      <c r="B472" s="60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5"/>
      <c r="B473" s="60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5"/>
      <c r="B474" s="60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5"/>
      <c r="B475" s="60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5"/>
      <c r="B476" s="60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5"/>
      <c r="B477" s="60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5"/>
      <c r="B478" s="60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5"/>
      <c r="B479" s="60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5"/>
      <c r="B480" s="60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5"/>
      <c r="B481" s="60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5"/>
      <c r="B482" s="60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5"/>
      <c r="B483" s="60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5"/>
      <c r="B484" s="60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5"/>
      <c r="B485" s="60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5"/>
      <c r="B486" s="60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5"/>
      <c r="B487" s="60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5"/>
      <c r="B488" s="60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5"/>
      <c r="B489" s="60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5"/>
      <c r="B490" s="60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5"/>
      <c r="B491" s="60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5"/>
      <c r="B492" s="60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5"/>
      <c r="B493" s="60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5"/>
      <c r="B494" s="60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5"/>
      <c r="B495" s="60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5"/>
      <c r="B496" s="60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5"/>
      <c r="B497" s="60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5"/>
      <c r="B498" s="60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5"/>
      <c r="B499" s="60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5"/>
      <c r="B500" s="60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5"/>
      <c r="B501" s="60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5"/>
      <c r="B502" s="60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5"/>
      <c r="B503" s="60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5"/>
      <c r="B504" s="60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5"/>
      <c r="B505" s="60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5"/>
      <c r="B506" s="60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5"/>
      <c r="B507" s="60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5"/>
      <c r="B508" s="60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5"/>
      <c r="B509" s="60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5"/>
      <c r="B510" s="60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5"/>
      <c r="B511" s="60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5"/>
      <c r="B512" s="60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5"/>
      <c r="B513" s="60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5"/>
      <c r="B514" s="60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5"/>
      <c r="B515" s="60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5"/>
      <c r="B516" s="60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5"/>
      <c r="B517" s="60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5"/>
      <c r="B518" s="60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5"/>
      <c r="B519" s="60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5"/>
      <c r="B520" s="60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5"/>
      <c r="B521" s="60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5"/>
      <c r="B522" s="60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5"/>
      <c r="B523" s="60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5"/>
      <c r="B524" s="60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5"/>
      <c r="B525" s="60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5"/>
      <c r="B526" s="60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5"/>
      <c r="B527" s="60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5"/>
      <c r="B528" s="60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5"/>
      <c r="B529" s="60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5"/>
      <c r="B530" s="60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5"/>
      <c r="B531" s="60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5"/>
      <c r="B532" s="60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5"/>
      <c r="B533" s="60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5"/>
      <c r="B534" s="60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5"/>
      <c r="B535" s="60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5"/>
      <c r="B536" s="60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5"/>
      <c r="B537" s="60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5"/>
      <c r="B538" s="60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5"/>
      <c r="B539" s="60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5"/>
      <c r="B540" s="60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5"/>
      <c r="B541" s="60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5"/>
      <c r="B542" s="60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5"/>
      <c r="B543" s="60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5"/>
      <c r="B544" s="60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5"/>
      <c r="B545" s="60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5"/>
      <c r="B546" s="60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5"/>
      <c r="B547" s="60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5"/>
      <c r="B548" s="60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5"/>
      <c r="B549" s="60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5"/>
      <c r="B550" s="60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5"/>
      <c r="B551" s="60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5"/>
      <c r="B552" s="60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5"/>
      <c r="B553" s="60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5"/>
      <c r="B554" s="60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5"/>
      <c r="B555" s="60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5"/>
      <c r="B556" s="60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5"/>
      <c r="B557" s="60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5"/>
      <c r="B558" s="60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5"/>
      <c r="B559" s="60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5"/>
      <c r="B560" s="60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5"/>
      <c r="B561" s="60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5"/>
      <c r="B562" s="60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5"/>
      <c r="B563" s="60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5"/>
      <c r="B564" s="60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5"/>
      <c r="B565" s="60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5"/>
      <c r="B566" s="60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5"/>
      <c r="B567" s="60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5"/>
      <c r="B568" s="60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5"/>
      <c r="B569" s="60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5"/>
      <c r="B570" s="60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5"/>
      <c r="B571" s="60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5"/>
      <c r="B572" s="60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5"/>
      <c r="B573" s="60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5"/>
      <c r="B574" s="60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5"/>
      <c r="B575" s="60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5"/>
      <c r="B576" s="60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5"/>
      <c r="B577" s="60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5"/>
      <c r="B578" s="60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5"/>
      <c r="B579" s="60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5"/>
      <c r="B580" s="60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5"/>
      <c r="B581" s="60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5"/>
      <c r="B582" s="60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5"/>
      <c r="B583" s="60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5"/>
      <c r="B584" s="60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5"/>
      <c r="B585" s="60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5"/>
      <c r="B586" s="60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5"/>
      <c r="B587" s="60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5"/>
      <c r="B588" s="60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5"/>
      <c r="B589" s="60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5"/>
      <c r="B590" s="60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5"/>
      <c r="B591" s="60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5"/>
      <c r="B592" s="60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5"/>
      <c r="B593" s="60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5"/>
      <c r="B594" s="60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5"/>
      <c r="B595" s="60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5"/>
      <c r="B596" s="60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5"/>
      <c r="B597" s="60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5"/>
      <c r="B598" s="60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5"/>
      <c r="B599" s="60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5"/>
      <c r="B600" s="60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5"/>
      <c r="B601" s="60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5"/>
      <c r="B602" s="60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5"/>
      <c r="B603" s="60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5"/>
      <c r="B604" s="60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5"/>
      <c r="B605" s="60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5"/>
      <c r="B606" s="60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5"/>
      <c r="B607" s="60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5"/>
      <c r="B608" s="60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5"/>
      <c r="B609" s="60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5"/>
      <c r="B610" s="60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5"/>
      <c r="B611" s="60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5"/>
      <c r="B612" s="60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5"/>
      <c r="B613" s="60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5"/>
      <c r="B614" s="60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5"/>
      <c r="B615" s="60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5"/>
      <c r="B616" s="60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5"/>
      <c r="B617" s="60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5"/>
      <c r="B618" s="60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5"/>
      <c r="B619" s="60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5"/>
      <c r="B620" s="60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5"/>
      <c r="B621" s="60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5"/>
      <c r="B622" s="60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5"/>
      <c r="B623" s="60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5"/>
      <c r="B624" s="60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5"/>
      <c r="B625" s="60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5"/>
      <c r="B626" s="60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5"/>
      <c r="B627" s="60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5"/>
      <c r="B628" s="60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5"/>
      <c r="B629" s="60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5"/>
      <c r="B630" s="60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5"/>
      <c r="B631" s="60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5"/>
      <c r="B632" s="60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5"/>
      <c r="B633" s="60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5"/>
      <c r="B634" s="60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5"/>
      <c r="B635" s="60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5"/>
      <c r="B636" s="60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5"/>
      <c r="B637" s="60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5"/>
      <c r="B638" s="60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5"/>
      <c r="B639" s="60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5"/>
      <c r="B640" s="60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5"/>
      <c r="B641" s="60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5"/>
      <c r="B642" s="60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5"/>
      <c r="B643" s="60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5"/>
      <c r="B644" s="60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5"/>
      <c r="B645" s="60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5"/>
      <c r="B646" s="60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5"/>
      <c r="B647" s="60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5"/>
      <c r="B648" s="60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5"/>
      <c r="B649" s="60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5"/>
      <c r="B650" s="60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5"/>
      <c r="B651" s="60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5"/>
      <c r="B652" s="60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5"/>
      <c r="B653" s="60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5"/>
      <c r="B654" s="60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5"/>
      <c r="B655" s="60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5"/>
      <c r="B656" s="60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5"/>
      <c r="B657" s="60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5"/>
      <c r="B658" s="60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5"/>
      <c r="B659" s="60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5"/>
      <c r="B660" s="60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5"/>
      <c r="B661" s="60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5"/>
      <c r="B662" s="60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5"/>
      <c r="B663" s="60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5"/>
      <c r="B664" s="60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5"/>
      <c r="B665" s="60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5"/>
      <c r="B666" s="60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5"/>
      <c r="B667" s="60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5"/>
      <c r="B668" s="60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5"/>
      <c r="B669" s="60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5"/>
      <c r="B670" s="60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5"/>
      <c r="B671" s="60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5"/>
      <c r="B672" s="60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5"/>
      <c r="B673" s="60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5"/>
      <c r="B674" s="60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5"/>
      <c r="B675" s="60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5"/>
      <c r="B676" s="60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5"/>
      <c r="B677" s="60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5"/>
      <c r="B678" s="60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5"/>
      <c r="B679" s="60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5"/>
      <c r="B680" s="60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5"/>
      <c r="B681" s="60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5"/>
      <c r="B682" s="60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5"/>
      <c r="B683" s="60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5"/>
      <c r="B684" s="60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5"/>
      <c r="B685" s="60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5"/>
      <c r="B686" s="60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5"/>
      <c r="B687" s="60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5"/>
      <c r="B688" s="60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5"/>
      <c r="B689" s="60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5"/>
      <c r="B690" s="60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5"/>
      <c r="B691" s="60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5"/>
      <c r="B692" s="60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5"/>
      <c r="B693" s="60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5"/>
      <c r="B694" s="60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5"/>
      <c r="B695" s="60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5"/>
      <c r="B696" s="60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5"/>
      <c r="B697" s="60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5"/>
      <c r="B698" s="60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5"/>
      <c r="B699" s="60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5"/>
      <c r="B700" s="60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5"/>
      <c r="B701" s="60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5"/>
      <c r="B702" s="60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5"/>
      <c r="B703" s="60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5"/>
      <c r="B704" s="60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5"/>
      <c r="B705" s="60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5"/>
      <c r="B706" s="60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5"/>
      <c r="B707" s="60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5"/>
      <c r="B708" s="60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5"/>
      <c r="B709" s="60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5"/>
      <c r="B710" s="60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5"/>
      <c r="B711" s="60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5"/>
      <c r="B712" s="60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5"/>
      <c r="B713" s="60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5"/>
      <c r="B714" s="60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5"/>
      <c r="B715" s="60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5"/>
      <c r="B716" s="60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5"/>
      <c r="B717" s="60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5"/>
      <c r="B718" s="60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5"/>
      <c r="B719" s="60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5"/>
      <c r="B720" s="60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5"/>
      <c r="B721" s="60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5"/>
      <c r="B722" s="60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5"/>
      <c r="B723" s="60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5"/>
      <c r="B724" s="60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5"/>
      <c r="B725" s="60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5"/>
      <c r="B726" s="60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5"/>
      <c r="B727" s="60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5"/>
      <c r="B728" s="60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5"/>
      <c r="B729" s="60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5"/>
      <c r="B730" s="60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5"/>
      <c r="B731" s="60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5"/>
      <c r="B732" s="60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5"/>
      <c r="B733" s="60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5"/>
      <c r="B734" s="60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5"/>
      <c r="B735" s="60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5"/>
      <c r="B736" s="60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5"/>
      <c r="B737" s="60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5"/>
      <c r="B738" s="60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5"/>
      <c r="B739" s="60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5"/>
      <c r="B740" s="60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5"/>
      <c r="B741" s="60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5"/>
      <c r="B742" s="60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5"/>
      <c r="B743" s="60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5"/>
      <c r="B744" s="60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5"/>
      <c r="B745" s="60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5"/>
      <c r="B746" s="60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5"/>
      <c r="B747" s="60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5"/>
      <c r="B748" s="60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5"/>
      <c r="B749" s="60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5"/>
      <c r="B750" s="60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5"/>
      <c r="B751" s="60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5"/>
      <c r="B752" s="60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5"/>
      <c r="B753" s="60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5"/>
      <c r="B754" s="60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5"/>
      <c r="B755" s="60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5"/>
      <c r="B756" s="60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5"/>
      <c r="B757" s="60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5"/>
      <c r="B758" s="60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5"/>
      <c r="B759" s="60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5"/>
      <c r="B760" s="60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5"/>
      <c r="B761" s="60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5"/>
      <c r="B762" s="60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5"/>
      <c r="B763" s="60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5"/>
      <c r="B764" s="60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5"/>
      <c r="B765" s="60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5"/>
      <c r="B766" s="60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5"/>
      <c r="B767" s="60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5"/>
      <c r="B768" s="60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5"/>
      <c r="B769" s="60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5"/>
      <c r="B770" s="60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5"/>
      <c r="B771" s="60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5"/>
      <c r="B772" s="60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5"/>
      <c r="B773" s="60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5"/>
      <c r="B774" s="60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5"/>
      <c r="B775" s="60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5"/>
      <c r="B776" s="60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5"/>
      <c r="B777" s="60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5"/>
      <c r="B778" s="60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5"/>
      <c r="B779" s="60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5"/>
      <c r="B780" s="60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5"/>
      <c r="B781" s="60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5"/>
      <c r="B782" s="60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5"/>
      <c r="B783" s="60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5"/>
      <c r="B784" s="60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5"/>
      <c r="B785" s="60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5"/>
      <c r="B786" s="60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5"/>
      <c r="B787" s="60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5"/>
      <c r="B788" s="60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5"/>
      <c r="B789" s="60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5"/>
      <c r="B790" s="60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5"/>
      <c r="B791" s="60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5"/>
      <c r="B792" s="60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5"/>
      <c r="B793" s="60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5"/>
      <c r="B794" s="60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5"/>
      <c r="B795" s="60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5"/>
      <c r="B796" s="60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5"/>
      <c r="B797" s="60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5"/>
      <c r="B798" s="60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5"/>
      <c r="B799" s="60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5"/>
      <c r="B800" s="60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5"/>
      <c r="B801" s="60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5"/>
      <c r="B802" s="60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5"/>
      <c r="B803" s="60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5"/>
      <c r="B804" s="60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5"/>
      <c r="B805" s="60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5"/>
      <c r="B806" s="60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5"/>
      <c r="B807" s="60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5"/>
      <c r="B808" s="60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5"/>
      <c r="B809" s="60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5"/>
      <c r="B810" s="60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5"/>
      <c r="B811" s="60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5"/>
      <c r="B812" s="60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5"/>
      <c r="B813" s="60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5"/>
      <c r="B814" s="60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5"/>
      <c r="B815" s="60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5"/>
      <c r="B816" s="60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5"/>
      <c r="B817" s="60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5"/>
      <c r="B818" s="60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5"/>
      <c r="B819" s="60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5"/>
      <c r="B820" s="60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5"/>
      <c r="B821" s="60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5"/>
      <c r="B822" s="60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5"/>
      <c r="B823" s="60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5"/>
      <c r="B824" s="60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5"/>
      <c r="B825" s="60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5"/>
      <c r="B826" s="60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5"/>
      <c r="B827" s="60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5"/>
      <c r="B828" s="60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5"/>
      <c r="B829" s="60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5"/>
      <c r="B830" s="60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5"/>
      <c r="B831" s="60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5"/>
      <c r="B832" s="60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5"/>
      <c r="B833" s="60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5"/>
      <c r="B834" s="60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5"/>
      <c r="B835" s="60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5"/>
      <c r="B836" s="60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5"/>
      <c r="B837" s="60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5"/>
      <c r="B838" s="60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5"/>
      <c r="B839" s="60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5"/>
      <c r="B840" s="60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5"/>
      <c r="B841" s="60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5"/>
      <c r="B842" s="60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5"/>
      <c r="B843" s="60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5"/>
      <c r="B844" s="60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5"/>
      <c r="B845" s="60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5"/>
      <c r="B846" s="60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5"/>
      <c r="B847" s="60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5"/>
      <c r="B848" s="60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5"/>
      <c r="B849" s="60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5"/>
      <c r="B850" s="60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5"/>
      <c r="B851" s="60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5"/>
      <c r="B852" s="60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5"/>
      <c r="B853" s="60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5"/>
      <c r="B854" s="60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5"/>
      <c r="B855" s="60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5"/>
      <c r="B856" s="60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5"/>
      <c r="B857" s="60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5"/>
      <c r="B858" s="60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5"/>
      <c r="B859" s="60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5"/>
      <c r="B860" s="60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5"/>
      <c r="B861" s="60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5"/>
      <c r="B862" s="60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5"/>
      <c r="B863" s="60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5"/>
      <c r="B864" s="60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5"/>
      <c r="B865" s="60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5"/>
      <c r="B866" s="60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5"/>
      <c r="B867" s="60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5"/>
      <c r="B868" s="60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5"/>
      <c r="B869" s="60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5"/>
      <c r="B870" s="60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5"/>
      <c r="B871" s="60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5"/>
      <c r="B872" s="60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5"/>
      <c r="B873" s="60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5"/>
      <c r="B874" s="60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5"/>
      <c r="B875" s="60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5"/>
      <c r="B876" s="60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5"/>
      <c r="B877" s="60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5"/>
      <c r="B878" s="60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5"/>
      <c r="B879" s="60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5"/>
      <c r="B880" s="60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5"/>
      <c r="B881" s="60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5"/>
      <c r="B882" s="60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5"/>
      <c r="B883" s="60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5"/>
      <c r="B884" s="60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5"/>
      <c r="B885" s="60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5"/>
      <c r="B886" s="60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5"/>
      <c r="B887" s="60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5"/>
      <c r="B888" s="60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5"/>
      <c r="B889" s="60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5"/>
      <c r="B890" s="60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5"/>
      <c r="B891" s="60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5"/>
      <c r="B892" s="60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5"/>
      <c r="B893" s="60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5"/>
      <c r="B894" s="60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5"/>
      <c r="B895" s="60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5"/>
      <c r="B896" s="60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5"/>
      <c r="B897" s="60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5"/>
      <c r="B898" s="60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5"/>
      <c r="B899" s="60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5"/>
      <c r="B900" s="60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5"/>
      <c r="B901" s="60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5"/>
      <c r="B902" s="60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5"/>
      <c r="B903" s="60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5"/>
      <c r="B904" s="60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5"/>
      <c r="B905" s="60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5"/>
      <c r="B906" s="60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5"/>
      <c r="B907" s="60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5"/>
      <c r="B908" s="60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5"/>
      <c r="B909" s="60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5"/>
      <c r="B910" s="60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5"/>
      <c r="B911" s="60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5"/>
      <c r="B912" s="60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5"/>
      <c r="B913" s="60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5"/>
      <c r="B914" s="60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5"/>
      <c r="B915" s="60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5"/>
      <c r="B916" s="60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5"/>
      <c r="B917" s="60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5"/>
      <c r="B918" s="60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5"/>
      <c r="B919" s="60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5"/>
      <c r="B920" s="60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5"/>
      <c r="B921" s="60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5"/>
      <c r="B922" s="60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5"/>
      <c r="B923" s="60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5"/>
      <c r="B924" s="60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5"/>
      <c r="B925" s="60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5"/>
      <c r="B926" s="60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5"/>
      <c r="B927" s="60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5"/>
      <c r="B928" s="60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5"/>
      <c r="B929" s="60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5"/>
      <c r="B930" s="60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5"/>
      <c r="B931" s="60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5"/>
      <c r="B932" s="60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5"/>
      <c r="B933" s="60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5"/>
      <c r="B934" s="60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5"/>
      <c r="B935" s="60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5"/>
      <c r="B936" s="60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5"/>
      <c r="B937" s="60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5"/>
      <c r="B938" s="60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5"/>
      <c r="B939" s="60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5"/>
      <c r="B940" s="60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5"/>
      <c r="B941" s="60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5"/>
      <c r="B942" s="60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5"/>
      <c r="B943" s="60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5"/>
      <c r="B944" s="60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5"/>
      <c r="B945" s="60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5"/>
      <c r="B946" s="60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5"/>
      <c r="B947" s="60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5"/>
      <c r="B948" s="60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5"/>
      <c r="B949" s="60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5"/>
      <c r="B950" s="60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5"/>
      <c r="B951" s="60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5"/>
      <c r="B952" s="60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5"/>
      <c r="B953" s="60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5"/>
      <c r="B954" s="60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5"/>
      <c r="B955" s="60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5"/>
      <c r="B956" s="60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5"/>
      <c r="B957" s="60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5"/>
      <c r="B958" s="60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5"/>
      <c r="B959" s="60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5"/>
      <c r="B960" s="60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5"/>
      <c r="B961" s="60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5"/>
      <c r="B962" s="60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5"/>
      <c r="B963" s="60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5"/>
      <c r="B964" s="60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5"/>
      <c r="B965" s="60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5"/>
      <c r="B966" s="60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5"/>
      <c r="B967" s="60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5"/>
      <c r="B968" s="60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5"/>
      <c r="B969" s="60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5"/>
      <c r="B970" s="60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5"/>
      <c r="B971" s="60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5"/>
      <c r="B972" s="60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5"/>
      <c r="B973" s="60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5"/>
      <c r="B974" s="60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5"/>
      <c r="B975" s="60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5"/>
      <c r="B976" s="60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5"/>
      <c r="B977" s="60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5"/>
      <c r="B978" s="60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5"/>
      <c r="B979" s="60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5"/>
      <c r="B980" s="60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5"/>
      <c r="B981" s="60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5"/>
      <c r="B982" s="60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5"/>
      <c r="B983" s="60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5"/>
      <c r="B984" s="60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5"/>
      <c r="B985" s="60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5"/>
      <c r="B986" s="60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5"/>
      <c r="B987" s="60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5"/>
      <c r="B988" s="60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5"/>
      <c r="B989" s="60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5"/>
      <c r="B990" s="60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5"/>
      <c r="B991" s="60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5"/>
      <c r="B992" s="60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5"/>
      <c r="B993" s="60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5"/>
      <c r="B994" s="60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5"/>
      <c r="B995" s="60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5"/>
      <c r="B996" s="60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5"/>
      <c r="B997" s="60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5"/>
      <c r="B998" s="60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5"/>
      <c r="B999" s="60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5">
      <c r="A1000" s="5"/>
      <c r="B1000" s="60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sheetProtection password="DA2F" sheet="1" objects="1" scenarios="1"/>
  <mergeCells count="5">
    <mergeCell ref="A7:B7"/>
    <mergeCell ref="B10:C10"/>
    <mergeCell ref="B25:C25"/>
    <mergeCell ref="B48:C48"/>
    <mergeCell ref="A54:B54"/>
  </mergeCells>
  <printOptions horizontalCentered="1"/>
  <pageMargins left="0.25" right="0.25" top="0.5" bottom="0.5" header="0" footer="0"/>
  <pageSetup fitToHeight="0" orientation="portrait" r:id="rId1"/>
  <headerFooter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Qtr 1</vt:lpstr>
      <vt:lpstr>'Qtr 1'!Check74</vt:lpstr>
      <vt:lpstr>'Qtr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Coleman</dc:creator>
  <cp:lastModifiedBy>colleen.curtin</cp:lastModifiedBy>
  <dcterms:created xsi:type="dcterms:W3CDTF">2018-08-02T19:06:17Z</dcterms:created>
  <dcterms:modified xsi:type="dcterms:W3CDTF">2018-10-03T20:09:57Z</dcterms:modified>
</cp:coreProperties>
</file>