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karen.weis-ferris\Downloads\Files for web\"/>
    </mc:Choice>
  </mc:AlternateContent>
  <xr:revisionPtr revIDLastSave="0" documentId="8_{F9B8C80C-27FC-47D1-BDD4-F778E3F16302}" xr6:coauthVersionLast="45" xr6:coauthVersionMax="45" xr10:uidLastSave="{00000000-0000-0000-0000-000000000000}"/>
  <bookViews>
    <workbookView xWindow="915" yWindow="300" windowWidth="21960" windowHeight="13815" xr2:uid="{00000000-000D-0000-FFFF-FFFF00000000}"/>
  </bookViews>
  <sheets>
    <sheet name="Incentive Inventory Log" sheetId="1" r:id="rId1"/>
    <sheet name="July Incentive Issue Log" sheetId="2" r:id="rId2"/>
    <sheet name="August Incentive Issue Log" sheetId="3" r:id="rId3"/>
  </sheets>
  <definedNames>
    <definedName name="_xlnm.Print_Area" localSheetId="0">'Incentive Inventory Log'!$A$1:$I$27</definedName>
    <definedName name="_xlnm.Print_Titles" localSheetId="0">'Incentive Inventory Log'!$3:$3</definedName>
    <definedName name="Title1" localSheetId="2">InventoryList[[#Headers],[Gift Card No.]]</definedName>
    <definedName name="Title1">InventoryList[[#Headers],[Gift Card No.]]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E24" i="3" l="1"/>
  <c r="E24" i="2"/>
  <c r="D23" i="1" l="1"/>
  <c r="A1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H23" i="1"/>
  <c r="I24" i="1" l="1"/>
  <c r="I23" i="1"/>
  <c r="D24" i="1" s="1"/>
</calcChain>
</file>

<file path=xl/sharedStrings.xml><?xml version="1.0" encoding="utf-8"?>
<sst xmlns="http://schemas.openxmlformats.org/spreadsheetml/2006/main" count="75" uniqueCount="42">
  <si>
    <t>Description</t>
  </si>
  <si>
    <t>Unit Price</t>
  </si>
  <si>
    <t>Gift Card No.</t>
  </si>
  <si>
    <t>Purchase Date</t>
  </si>
  <si>
    <t>Date Issued</t>
  </si>
  <si>
    <t>Issued To</t>
  </si>
  <si>
    <t>Balance</t>
  </si>
  <si>
    <t>Amount</t>
  </si>
  <si>
    <t>Jay Stone, System Navigator</t>
  </si>
  <si>
    <t>Sue Smith, System Navigator</t>
  </si>
  <si>
    <t xml:space="preserve">Amount </t>
  </si>
  <si>
    <t>Issue Date</t>
  </si>
  <si>
    <t>Supervisor Name</t>
  </si>
  <si>
    <t>Sam Ramirez</t>
  </si>
  <si>
    <t>Paula Mitchell</t>
  </si>
  <si>
    <t>Issued To Client</t>
  </si>
  <si>
    <t>Signature of Supervisor</t>
  </si>
  <si>
    <t>Signature of Client</t>
  </si>
  <si>
    <t>Supervisor Name and Title</t>
  </si>
  <si>
    <t>Target</t>
  </si>
  <si>
    <t>Jay Stone</t>
  </si>
  <si>
    <t>Sue Smith</t>
  </si>
  <si>
    <t>&lt;Grantee Name&gt;</t>
  </si>
  <si>
    <t>GRANTEE</t>
  </si>
  <si>
    <t xml:space="preserve">FOR MONTH: </t>
  </si>
  <si>
    <t>Walmart</t>
  </si>
  <si>
    <t>July 2020</t>
  </si>
  <si>
    <t>Date Reconciled</t>
  </si>
  <si>
    <t>Total</t>
  </si>
  <si>
    <t>Totals:</t>
  </si>
  <si>
    <t>INCENTIVE INVENTORY LOG</t>
  </si>
  <si>
    <t>Purchased From</t>
  </si>
  <si>
    <t>Buy Buy Baby</t>
  </si>
  <si>
    <t>n/a</t>
  </si>
  <si>
    <t>MONTHLY INCENTIVE ISSUE LOG</t>
  </si>
  <si>
    <t>Reason</t>
  </si>
  <si>
    <t>Kevin Brown</t>
  </si>
  <si>
    <t xml:space="preserve">Graduation from program </t>
  </si>
  <si>
    <t>1st Program Level Complete</t>
  </si>
  <si>
    <t>Incentive Value Balance on Hand:</t>
  </si>
  <si>
    <t>Variance</t>
  </si>
  <si>
    <t>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</si>
</sst>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7" x14ac:knownFonts="1"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i/>
      <sz val="10"/>
      <name val="Arial"/>
      <family val="2"/>
      <scheme val="minor"/>
    </font>
    <font>
      <b/>
      <sz val="14"/>
      <name val="Arial"/>
      <family val="2"/>
      <scheme val="minor"/>
    </font>
    <font>
      <sz val="11"/>
      <color theme="9" tint="-0.499984740745262"/>
      <name val="Bradley Hand ITC"/>
      <family val="4"/>
    </font>
    <font>
      <b/>
      <sz val="11"/>
      <color theme="9" tint="-0.499984740745262"/>
      <name val="Bradley Hand ITC"/>
      <family val="4"/>
    </font>
    <font>
      <sz val="18"/>
      <color theme="9" tint="-0.499984740745262"/>
      <name val="Edwardian Script ITC"/>
      <family val="4"/>
    </font>
    <font>
      <sz val="11"/>
      <color theme="9" tint="-0.499984740745262"/>
      <name val="Harrington"/>
      <family val="5"/>
    </font>
    <font>
      <b/>
      <sz val="14"/>
      <color theme="3"/>
      <name val="Arial"/>
      <family val="2"/>
      <scheme val="major"/>
    </font>
    <font>
      <b/>
      <i/>
      <sz val="14"/>
      <color theme="3"/>
      <name val="Arial"/>
      <family val="2"/>
      <scheme val="major"/>
    </font>
    <font>
      <b/>
      <sz val="14"/>
      <color theme="9" tint="-0.249977111117893"/>
      <name val="Arial"/>
      <family val="2"/>
      <scheme val="major"/>
    </font>
    <font>
      <b/>
      <sz val="16"/>
      <name val="Arial"/>
      <family val="2"/>
      <scheme val="minor"/>
    </font>
    <font>
      <sz val="14"/>
      <color theme="9" tint="-0.499984740745262"/>
      <name val="Mistral"/>
      <family val="4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3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0" fontId="4" fillId="2" borderId="0" xfId="2" applyNumberFormat="1">
      <alignment horizontal="left" vertical="center" wrapText="1" indent="1"/>
    </xf>
    <xf numFmtId="0" fontId="3" fillId="3" borderId="0" xfId="1" applyBorder="1">
      <alignment horizontal="left" vertical="center" wrapText="1" indent="1"/>
    </xf>
    <xf numFmtId="0" fontId="3" fillId="3" borderId="0" xfId="1" applyBorder="1" applyAlignment="1">
      <alignment horizontal="left" vertical="center" indent="1"/>
    </xf>
    <xf numFmtId="0" fontId="3" fillId="3" borderId="2" xfId="1" applyBorder="1" applyAlignment="1">
      <alignment vertical="center" wrapText="1"/>
    </xf>
    <xf numFmtId="0" fontId="3" fillId="3" borderId="2" xfId="1" applyBorder="1" applyAlignment="1">
      <alignment vertical="center"/>
    </xf>
    <xf numFmtId="14" fontId="3" fillId="3" borderId="2" xfId="1" applyNumberFormat="1" applyBorder="1" applyAlignment="1">
      <alignment vertical="center"/>
    </xf>
    <xf numFmtId="14" fontId="4" fillId="2" borderId="0" xfId="2" applyNumberFormat="1">
      <alignment horizontal="left" vertical="center" wrapText="1" indent="1"/>
    </xf>
    <xf numFmtId="14" fontId="2" fillId="0" borderId="0" xfId="0" applyNumberFormat="1" applyFont="1" applyAlignment="1">
      <alignment horizontal="right" wrapText="1" indent="1"/>
    </xf>
    <xf numFmtId="0" fontId="0" fillId="0" borderId="3" xfId="0" applyFill="1" applyBorder="1"/>
    <xf numFmtId="0" fontId="1" fillId="0" borderId="3" xfId="0" applyFont="1" applyFill="1" applyBorder="1"/>
    <xf numFmtId="14" fontId="1" fillId="0" borderId="3" xfId="3" applyNumberFormat="1" applyFont="1" applyBorder="1" applyAlignment="1">
      <alignment horizontal="right" wrapText="1" indent="1"/>
    </xf>
    <xf numFmtId="37" fontId="1" fillId="0" borderId="3" xfId="3" applyFont="1" applyBorder="1" applyAlignment="1">
      <alignment horizontal="right" wrapText="1" indent="1"/>
    </xf>
    <xf numFmtId="44" fontId="1" fillId="0" borderId="3" xfId="5" applyNumberFormat="1" applyFont="1" applyBorder="1" applyAlignment="1">
      <alignment horizontal="right" wrapText="1" indent="1"/>
    </xf>
    <xf numFmtId="0" fontId="0" fillId="0" borderId="3" xfId="0" applyBorder="1"/>
    <xf numFmtId="37" fontId="0" fillId="0" borderId="3" xfId="3" applyFont="1" applyBorder="1"/>
    <xf numFmtId="44" fontId="0" fillId="0" borderId="3" xfId="5" applyNumberFormat="1" applyFont="1" applyBorder="1"/>
    <xf numFmtId="14" fontId="0" fillId="0" borderId="3" xfId="3" applyNumberFormat="1" applyFont="1" applyBorder="1"/>
    <xf numFmtId="0" fontId="0" fillId="0" borderId="3" xfId="0" applyBorder="1" applyAlignment="1"/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wrapText="1" indent="1"/>
    </xf>
    <xf numFmtId="37" fontId="8" fillId="0" borderId="3" xfId="3" applyFont="1" applyBorder="1"/>
    <xf numFmtId="37" fontId="9" fillId="0" borderId="3" xfId="3" applyFont="1" applyBorder="1"/>
    <xf numFmtId="37" fontId="10" fillId="0" borderId="3" xfId="3" applyFont="1" applyBorder="1"/>
    <xf numFmtId="37" fontId="11" fillId="0" borderId="3" xfId="3" applyFont="1" applyBorder="1"/>
    <xf numFmtId="44" fontId="0" fillId="0" borderId="3" xfId="3" applyNumberFormat="1" applyFont="1" applyBorder="1"/>
    <xf numFmtId="14" fontId="12" fillId="3" borderId="0" xfId="1" applyNumberFormat="1" applyFont="1" applyBorder="1" applyAlignment="1">
      <alignment horizontal="left" indent="1"/>
    </xf>
    <xf numFmtId="0" fontId="12" fillId="3" borderId="2" xfId="1" applyFont="1" applyBorder="1" applyAlignment="1"/>
    <xf numFmtId="0" fontId="12" fillId="3" borderId="1" xfId="1" applyFont="1" applyBorder="1" applyAlignment="1">
      <alignment vertical="center"/>
    </xf>
    <xf numFmtId="0" fontId="13" fillId="3" borderId="1" xfId="1" applyFont="1" applyBorder="1" applyAlignment="1">
      <alignment horizontal="left"/>
    </xf>
    <xf numFmtId="0" fontId="14" fillId="3" borderId="2" xfId="1" applyFont="1" applyBorder="1" applyAlignment="1"/>
    <xf numFmtId="44" fontId="15" fillId="0" borderId="0" xfId="0" applyNumberFormat="1" applyFont="1" applyAlignment="1">
      <alignment horizontal="right" wrapText="1" indent="1"/>
    </xf>
    <xf numFmtId="44" fontId="7" fillId="0" borderId="0" xfId="0" applyNumberFormat="1" applyFont="1" applyBorder="1" applyAlignment="1">
      <alignment horizontal="right" wrapText="1" indent="1"/>
    </xf>
    <xf numFmtId="0" fontId="12" fillId="3" borderId="0" xfId="1" applyFont="1" applyBorder="1" applyAlignment="1">
      <alignment vertical="center"/>
    </xf>
    <xf numFmtId="49" fontId="12" fillId="3" borderId="0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wrapText="1" indent="1"/>
    </xf>
    <xf numFmtId="0" fontId="0" fillId="0" borderId="0" xfId="0" applyFill="1" applyBorder="1"/>
    <xf numFmtId="0" fontId="2" fillId="0" borderId="0" xfId="0" applyFont="1" applyBorder="1" applyAlignment="1">
      <alignment horizontal="left" wrapText="1" indent="1"/>
    </xf>
    <xf numFmtId="0" fontId="0" fillId="0" borderId="3" xfId="0" applyFill="1" applyBorder="1" applyAlignment="1">
      <alignment horizontal="right"/>
    </xf>
    <xf numFmtId="7" fontId="2" fillId="0" borderId="0" xfId="0" applyNumberFormat="1" applyFont="1" applyBorder="1" applyAlignment="1">
      <alignment horizontal="right" wrapText="1" indent="1"/>
    </xf>
    <xf numFmtId="14" fontId="2" fillId="0" borderId="0" xfId="0" applyNumberFormat="1" applyFont="1" applyBorder="1" applyAlignment="1">
      <alignment horizontal="right" wrapText="1" indent="1"/>
    </xf>
    <xf numFmtId="37" fontId="2" fillId="0" borderId="0" xfId="0" applyNumberFormat="1" applyFont="1" applyBorder="1" applyAlignment="1">
      <alignment horizontal="right" wrapText="1" indent="1"/>
    </xf>
    <xf numFmtId="37" fontId="0" fillId="0" borderId="5" xfId="0" applyNumberFormat="1" applyFont="1" applyBorder="1" applyAlignment="1">
      <alignment horizontal="right" wrapText="1" indent="1"/>
    </xf>
    <xf numFmtId="0" fontId="0" fillId="0" borderId="3" xfId="0" applyBorder="1" applyAlignment="1">
      <alignment horizontal="right"/>
    </xf>
    <xf numFmtId="37" fontId="16" fillId="0" borderId="3" xfId="3" applyFont="1" applyBorder="1"/>
    <xf numFmtId="0" fontId="4" fillId="2" borderId="0" xfId="2" applyNumberFormat="1" applyAlignment="1">
      <alignment horizontal="center" vertical="center" wrapText="1"/>
    </xf>
    <xf numFmtId="0" fontId="1" fillId="0" borderId="5" xfId="0" applyFont="1" applyFill="1" applyBorder="1"/>
    <xf numFmtId="44" fontId="1" fillId="0" borderId="5" xfId="5" applyNumberFormat="1" applyFont="1" applyBorder="1" applyAlignment="1">
      <alignment horizontal="right" wrapText="1" indent="1"/>
    </xf>
    <xf numFmtId="0" fontId="1" fillId="4" borderId="6" xfId="0" applyFont="1" applyFill="1" applyBorder="1" applyAlignment="1">
      <alignment horizontal="right" wrapText="1" indent="1"/>
    </xf>
    <xf numFmtId="44" fontId="1" fillId="4" borderId="7" xfId="0" applyNumberFormat="1" applyFont="1" applyFill="1" applyBorder="1" applyAlignment="1">
      <alignment horizontal="right" wrapText="1" inden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5" formatCode="#,##0_);\(#,##0\)"/>
      <alignment horizontal="right" vertical="bottom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5" formatCode="#,##0_);\(#,##0\)"/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9" formatCode="m/d/yyyy"/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9" formatCode="m/d/yyyy"/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5" formatCode="#,##0_);\(#,##0\)"/>
      <alignment horizontal="right" vertical="bottom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5" formatCode="#,##0_);\(#,##0\)"/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9" formatCode="m/d/yyyy"/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9" formatCode="m/d/yyyy"/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numFmt numFmtId="19" formatCode="m/d/yyyy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RowStripe" dxfId="35"/>
      <tableStyleElement type="firstColumnStripe" dxfId="3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ventoryList" displayName="InventoryList" ref="A3:I23" headerRowDxfId="33" headerRowCellStyle="Heading 1" dataCellStyle="Normal">
  <autoFilter ref="A3:I23" xr:uid="{00000000-0009-0000-0100-000001000000}"/>
  <tableColumns count="9">
    <tableColumn id="1" xr3:uid="{00000000-0010-0000-0100-000001000000}" name="Gift Card No." totalsRowLabel="Total" totalsRowDxfId="32" dataCellStyle="Normal"/>
    <tableColumn id="2" xr3:uid="{00000000-0010-0000-0100-000002000000}" name="Purchased From" totalsRowDxfId="31" dataCellStyle="Normal"/>
    <tableColumn id="3" xr3:uid="{00000000-0010-0000-0100-000003000000}" name="Description" totalsRowDxfId="30" dataCellStyle="Normal"/>
    <tableColumn id="4" xr3:uid="{00000000-0010-0000-0100-000004000000}" name="Unit Price" totalsRowFunction="sum" dataCellStyle="Currency"/>
    <tableColumn id="5" xr3:uid="{00000000-0010-0000-0100-000005000000}" name="Purchase Date" dataDxfId="29" dataCellStyle="Comma"/>
    <tableColumn id="6" xr3:uid="{00000000-0010-0000-0100-000006000000}" name="Date Issued" dataDxfId="28" dataCellStyle="Comma"/>
    <tableColumn id="7" xr3:uid="{00000000-0010-0000-0100-000007000000}" name="Issued To" dataCellStyle="Comma"/>
    <tableColumn id="9" xr3:uid="{00000000-0010-0000-0100-000009000000}" name="Amount" dataDxfId="27" dataCellStyle="Comma"/>
    <tableColumn id="8" xr3:uid="{00000000-0010-0000-0100-000008000000}" name="Balance" dataDxfId="26" dataCellStyle="Comma">
      <calculatedColumnFormula>InventoryList[[#This Row],[Unit Price]]+InventoryList[[#This Row],[Amount]]</calculatedColumnFormula>
    </tableColumn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ventoryList3" displayName="InventoryList3" ref="A4:I24" totalsRowCount="1" headerRowDxfId="25" headerRowCellStyle="Heading 1" dataCellStyle="Normal">
  <autoFilter ref="A4:I23" xr:uid="{00000000-0009-0000-0100-000002000000}"/>
  <tableColumns count="9">
    <tableColumn id="1" xr3:uid="{00000000-0010-0000-0000-000001000000}" name="Gift Card No." totalsRowLabel="Total" totalsRowDxfId="24" dataCellStyle="Normal"/>
    <tableColumn id="2" xr3:uid="{00000000-0010-0000-0000-000002000000}" name="Supervisor Name" totalsRowDxfId="23" dataCellStyle="Normal"/>
    <tableColumn id="11" xr3:uid="{00000000-0010-0000-0000-00000B000000}" name="Signature of Supervisor" totalsRowDxfId="22"/>
    <tableColumn id="3" xr3:uid="{00000000-0010-0000-0000-000003000000}" name="Purchased From" totalsRowDxfId="21" dataCellStyle="Normal"/>
    <tableColumn id="4" xr3:uid="{00000000-0010-0000-0000-000004000000}" name="Amount " totalsRowFunction="sum" totalsRowDxfId="20" dataCellStyle="Currency"/>
    <tableColumn id="5" xr3:uid="{00000000-0010-0000-0000-000005000000}" name="Issue Date" dataDxfId="19" totalsRowDxfId="18" dataCellStyle="Comma"/>
    <tableColumn id="6" xr3:uid="{81C36CF9-BEB7-49F0-B064-2520E74544A6}" name="Reason" dataDxfId="17" totalsRowDxfId="16" dataCellStyle="Comma"/>
    <tableColumn id="7" xr3:uid="{00000000-0010-0000-0000-000007000000}" name="Issued To Client" totalsRowDxfId="15" dataCellStyle="Comma"/>
    <tableColumn id="12" xr3:uid="{00000000-0010-0000-0000-00000C000000}" name="Signature of Client" dataDxfId="14" totalsRowDxfId="13" dataCellStyle="Comma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DE3324-2554-433B-B05C-BA4BA7178283}" name="InventoryList34" displayName="InventoryList34" ref="A4:I24" totalsRowCount="1" headerRowDxfId="12" headerRowCellStyle="Heading 1" dataCellStyle="Normal">
  <autoFilter ref="A4:I23" xr:uid="{00000000-0009-0000-0100-000002000000}"/>
  <tableColumns count="9">
    <tableColumn id="1" xr3:uid="{C423238B-3CB9-4CCC-90F6-B28375260DC6}" name="Gift Card No." totalsRowLabel="Total" totalsRowDxfId="11" dataCellStyle="Normal"/>
    <tableColumn id="2" xr3:uid="{621A66FF-81D9-4DB7-96F4-558D37E3DD09}" name="Supervisor Name" totalsRowDxfId="10" dataCellStyle="Normal"/>
    <tableColumn id="11" xr3:uid="{C881BD63-1669-493B-BDDA-E7EC0AFE074B}" name="Signature of Supervisor" totalsRowDxfId="9"/>
    <tableColumn id="3" xr3:uid="{FD7C5F65-4E6A-4FBB-AAA0-2D2DBFA1BE13}" name="Purchased From" totalsRowDxfId="8" dataCellStyle="Normal"/>
    <tableColumn id="4" xr3:uid="{A8A2415F-D7D2-4DF6-93E0-4C3F4CBC9DAB}" name="Amount " totalsRowFunction="sum" totalsRowDxfId="7" dataCellStyle="Currency"/>
    <tableColumn id="5" xr3:uid="{29E35B7E-69B4-4ACB-AFC8-7A544CA42278}" name="Issue Date" dataDxfId="6" totalsRowDxfId="5" dataCellStyle="Comma"/>
    <tableColumn id="6" xr3:uid="{6CE0A52C-5228-440C-A31F-D78E0B0ADB30}" name="Reason" dataDxfId="4" totalsRowDxfId="3" dataCellStyle="Comma"/>
    <tableColumn id="7" xr3:uid="{A5944C73-86EF-4C9E-BFB2-6A06352F45CC}" name="Issued To Client" totalsRowDxfId="2" dataCellStyle="Comma"/>
    <tableColumn id="12" xr3:uid="{53605662-825E-4179-B882-018652BBB404}" name="Signature of Client" dataDxfId="1" totalsRowDxfId="0" dataCellStyle="Comma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I26"/>
  <sheetViews>
    <sheetView showGridLines="0" tabSelected="1" zoomScale="80" zoomScaleNormal="80" workbookViewId="0">
      <pane ySplit="3" topLeftCell="A28" activePane="bottomLeft" state="frozen"/>
      <selection pane="bottomLeft" activeCell="G7" sqref="G7"/>
    </sheetView>
  </sheetViews>
  <sheetFormatPr defaultColWidth="9" defaultRowHeight="30" customHeight="1" x14ac:dyDescent="0.2"/>
  <cols>
    <col min="1" max="1" width="16.625" style="2" customWidth="1"/>
    <col min="2" max="3" width="30.625" style="2" customWidth="1"/>
    <col min="4" max="4" width="14.625" style="4" customWidth="1"/>
    <col min="5" max="5" width="16.625" style="3" customWidth="1"/>
    <col min="6" max="6" width="15.625" style="12" customWidth="1"/>
    <col min="7" max="7" width="27" style="3" customWidth="1"/>
    <col min="8" max="8" width="18.625" style="4" customWidth="1"/>
    <col min="9" max="9" width="16.625" style="3" customWidth="1"/>
    <col min="10" max="16384" width="9" style="2"/>
  </cols>
  <sheetData>
    <row r="1" spans="1:9" ht="38.25" customHeight="1" x14ac:dyDescent="0.3">
      <c r="A1" s="33" t="str">
        <f>'July Incentive Issue Log'!A2</f>
        <v>GRANTEE</v>
      </c>
      <c r="B1" s="34" t="s">
        <v>22</v>
      </c>
      <c r="C1" s="9"/>
      <c r="D1" s="9"/>
      <c r="E1" s="9"/>
      <c r="F1" s="10"/>
      <c r="G1" s="9"/>
      <c r="H1" s="9"/>
      <c r="I1" s="9"/>
    </row>
    <row r="2" spans="1:9" s="1" customFormat="1" ht="24" customHeight="1" x14ac:dyDescent="0.25">
      <c r="A2" s="32" t="s">
        <v>30</v>
      </c>
      <c r="B2" s="8"/>
      <c r="C2" s="8"/>
      <c r="D2" s="8"/>
      <c r="E2" s="8"/>
      <c r="F2" s="30"/>
      <c r="G2" s="8"/>
      <c r="H2" s="8"/>
      <c r="I2" s="8"/>
    </row>
    <row r="3" spans="1:9" ht="42" customHeight="1" x14ac:dyDescent="0.2">
      <c r="A3" s="5" t="s">
        <v>2</v>
      </c>
      <c r="B3" s="5" t="s">
        <v>31</v>
      </c>
      <c r="C3" s="5" t="s">
        <v>0</v>
      </c>
      <c r="D3" s="5" t="s">
        <v>1</v>
      </c>
      <c r="E3" s="5" t="s">
        <v>3</v>
      </c>
      <c r="F3" s="11" t="s">
        <v>4</v>
      </c>
      <c r="G3" s="5" t="s">
        <v>5</v>
      </c>
      <c r="H3" s="5" t="s">
        <v>7</v>
      </c>
      <c r="I3" s="5" t="s">
        <v>6</v>
      </c>
    </row>
    <row r="4" spans="1:9" ht="30" customHeight="1" x14ac:dyDescent="0.2">
      <c r="A4" s="18"/>
      <c r="B4" s="18"/>
      <c r="C4" s="18"/>
      <c r="D4" s="20"/>
      <c r="E4" s="21"/>
      <c r="F4" s="21"/>
      <c r="G4" s="19"/>
      <c r="H4" s="20"/>
      <c r="I4" s="20">
        <f>InventoryList[[#This Row],[Unit Price]]+InventoryList[[#This Row],[Amount]]</f>
        <v>0</v>
      </c>
    </row>
    <row r="5" spans="1:9" ht="30" customHeight="1" x14ac:dyDescent="0.2">
      <c r="A5" s="18"/>
      <c r="B5" s="18"/>
      <c r="C5" s="18"/>
      <c r="D5" s="20"/>
      <c r="E5" s="21"/>
      <c r="F5" s="21"/>
      <c r="G5" s="19"/>
      <c r="H5" s="29"/>
      <c r="I5" s="20">
        <f>InventoryList[[#This Row],[Unit Price]]+InventoryList[[#This Row],[Amount]]</f>
        <v>0</v>
      </c>
    </row>
    <row r="6" spans="1:9" ht="30" customHeight="1" x14ac:dyDescent="0.2">
      <c r="A6" s="18"/>
      <c r="B6" s="18"/>
      <c r="C6" s="18"/>
      <c r="D6" s="20"/>
      <c r="E6" s="21"/>
      <c r="F6" s="21"/>
      <c r="G6" s="19"/>
      <c r="H6" s="19"/>
      <c r="I6" s="20">
        <f>InventoryList[[#This Row],[Unit Price]]+InventoryList[[#This Row],[Amount]]</f>
        <v>0</v>
      </c>
    </row>
    <row r="7" spans="1:9" ht="30" customHeight="1" x14ac:dyDescent="0.2">
      <c r="A7" s="18"/>
      <c r="B7" s="18"/>
      <c r="C7" s="18"/>
      <c r="D7" s="20"/>
      <c r="E7" s="21"/>
      <c r="F7" s="21"/>
      <c r="G7" s="19"/>
      <c r="H7" s="19"/>
      <c r="I7" s="20">
        <f>InventoryList[[#This Row],[Unit Price]]+InventoryList[[#This Row],[Amount]]</f>
        <v>0</v>
      </c>
    </row>
    <row r="8" spans="1:9" ht="30" customHeight="1" x14ac:dyDescent="0.2">
      <c r="A8" s="18"/>
      <c r="B8" s="18"/>
      <c r="C8" s="18"/>
      <c r="D8" s="20"/>
      <c r="E8" s="21"/>
      <c r="F8" s="21"/>
      <c r="G8" s="19"/>
      <c r="H8" s="29"/>
      <c r="I8" s="20">
        <f>InventoryList[[#This Row],[Unit Price]]+InventoryList[[#This Row],[Amount]]</f>
        <v>0</v>
      </c>
    </row>
    <row r="9" spans="1:9" ht="30" customHeight="1" x14ac:dyDescent="0.2">
      <c r="A9" s="18"/>
      <c r="B9" s="18"/>
      <c r="C9" s="18"/>
      <c r="D9" s="20"/>
      <c r="E9" s="21"/>
      <c r="F9" s="21"/>
      <c r="G9" s="19"/>
      <c r="H9" s="29"/>
      <c r="I9" s="20">
        <f>InventoryList[[#This Row],[Unit Price]]+InventoryList[[#This Row],[Amount]]</f>
        <v>0</v>
      </c>
    </row>
    <row r="10" spans="1:9" ht="30" customHeight="1" x14ac:dyDescent="0.2">
      <c r="A10" s="18"/>
      <c r="B10" s="18"/>
      <c r="C10" s="18"/>
      <c r="D10" s="20"/>
      <c r="E10" s="21"/>
      <c r="F10" s="21"/>
      <c r="G10" s="19"/>
      <c r="H10" s="29"/>
      <c r="I10" s="20">
        <f>InventoryList[[#This Row],[Unit Price]]+InventoryList[[#This Row],[Amount]]</f>
        <v>0</v>
      </c>
    </row>
    <row r="11" spans="1:9" ht="30" customHeight="1" x14ac:dyDescent="0.2">
      <c r="A11" s="18"/>
      <c r="B11" s="18"/>
      <c r="C11" s="18"/>
      <c r="D11" s="20"/>
      <c r="E11" s="21"/>
      <c r="F11" s="21"/>
      <c r="G11" s="19"/>
      <c r="H11" s="29"/>
      <c r="I11" s="20">
        <f>InventoryList[[#This Row],[Unit Price]]+InventoryList[[#This Row],[Amount]]</f>
        <v>0</v>
      </c>
    </row>
    <row r="12" spans="1:9" ht="30" customHeight="1" x14ac:dyDescent="0.2">
      <c r="A12" s="18"/>
      <c r="B12" s="18"/>
      <c r="C12" s="18"/>
      <c r="D12" s="20"/>
      <c r="E12" s="21"/>
      <c r="F12" s="21"/>
      <c r="G12" s="19"/>
      <c r="H12" s="29"/>
      <c r="I12" s="20">
        <f>InventoryList[[#This Row],[Unit Price]]+InventoryList[[#This Row],[Amount]]</f>
        <v>0</v>
      </c>
    </row>
    <row r="13" spans="1:9" ht="30" customHeight="1" x14ac:dyDescent="0.2">
      <c r="A13" s="18"/>
      <c r="B13" s="18"/>
      <c r="C13" s="18"/>
      <c r="D13" s="20"/>
      <c r="E13" s="21"/>
      <c r="F13" s="21"/>
      <c r="G13" s="19"/>
      <c r="H13" s="29"/>
      <c r="I13" s="20">
        <f>InventoryList[[#This Row],[Unit Price]]+InventoryList[[#This Row],[Amount]]</f>
        <v>0</v>
      </c>
    </row>
    <row r="14" spans="1:9" ht="30" customHeight="1" x14ac:dyDescent="0.2">
      <c r="A14" s="18"/>
      <c r="B14" s="18"/>
      <c r="C14" s="18"/>
      <c r="D14" s="20"/>
      <c r="E14" s="21"/>
      <c r="F14" s="21"/>
      <c r="G14" s="19"/>
      <c r="H14" s="29"/>
      <c r="I14" s="20">
        <f>InventoryList[[#This Row],[Unit Price]]+InventoryList[[#This Row],[Amount]]</f>
        <v>0</v>
      </c>
    </row>
    <row r="15" spans="1:9" ht="30" customHeight="1" x14ac:dyDescent="0.2">
      <c r="A15" s="18"/>
      <c r="B15" s="18"/>
      <c r="C15" s="18"/>
      <c r="D15" s="20"/>
      <c r="E15" s="21"/>
      <c r="F15" s="21"/>
      <c r="G15" s="19"/>
      <c r="H15" s="29"/>
      <c r="I15" s="20">
        <f>InventoryList[[#This Row],[Unit Price]]+InventoryList[[#This Row],[Amount]]</f>
        <v>0</v>
      </c>
    </row>
    <row r="16" spans="1:9" ht="30" customHeight="1" x14ac:dyDescent="0.2">
      <c r="A16" s="42"/>
      <c r="B16" s="13"/>
      <c r="C16" s="13"/>
      <c r="D16" s="20"/>
      <c r="E16" s="21"/>
      <c r="F16" s="21"/>
      <c r="G16" s="19"/>
      <c r="H16" s="29"/>
      <c r="I16" s="20">
        <f>InventoryList[[#This Row],[Unit Price]]+InventoryList[[#This Row],[Amount]]</f>
        <v>0</v>
      </c>
    </row>
    <row r="17" spans="1:9" ht="30" customHeight="1" x14ac:dyDescent="0.2">
      <c r="A17" s="42"/>
      <c r="B17" s="13"/>
      <c r="C17" s="13"/>
      <c r="D17" s="20"/>
      <c r="E17" s="21"/>
      <c r="F17" s="21"/>
      <c r="G17" s="19"/>
      <c r="H17" s="29"/>
      <c r="I17" s="20">
        <f>InventoryList[[#This Row],[Unit Price]]+InventoryList[[#This Row],[Amount]]</f>
        <v>0</v>
      </c>
    </row>
    <row r="18" spans="1:9" ht="30" customHeight="1" x14ac:dyDescent="0.2">
      <c r="A18" s="13"/>
      <c r="B18" s="13"/>
      <c r="C18" s="13"/>
      <c r="D18" s="20"/>
      <c r="E18" s="21"/>
      <c r="F18" s="21"/>
      <c r="G18" s="19"/>
      <c r="H18" s="29"/>
      <c r="I18" s="20">
        <f>InventoryList[[#This Row],[Unit Price]]+InventoryList[[#This Row],[Amount]]</f>
        <v>0</v>
      </c>
    </row>
    <row r="19" spans="1:9" ht="30" customHeight="1" x14ac:dyDescent="0.2">
      <c r="A19" s="13"/>
      <c r="B19" s="13"/>
      <c r="C19" s="13"/>
      <c r="D19" s="20"/>
      <c r="E19" s="21"/>
      <c r="F19" s="21"/>
      <c r="G19" s="19"/>
      <c r="H19" s="29"/>
      <c r="I19" s="20">
        <f>InventoryList[[#This Row],[Unit Price]]+InventoryList[[#This Row],[Amount]]</f>
        <v>0</v>
      </c>
    </row>
    <row r="20" spans="1:9" ht="30" customHeight="1" x14ac:dyDescent="0.2">
      <c r="A20" s="18"/>
      <c r="B20" s="18"/>
      <c r="C20" s="18"/>
      <c r="D20" s="20"/>
      <c r="E20" s="21"/>
      <c r="F20" s="21"/>
      <c r="G20" s="19"/>
      <c r="H20" s="29"/>
      <c r="I20" s="20">
        <f>InventoryList[[#This Row],[Unit Price]]+InventoryList[[#This Row],[Amount]]</f>
        <v>0</v>
      </c>
    </row>
    <row r="21" spans="1:9" ht="30" customHeight="1" x14ac:dyDescent="0.2">
      <c r="A21" s="18"/>
      <c r="B21" s="18"/>
      <c r="C21" s="18"/>
      <c r="D21" s="20"/>
      <c r="E21" s="21"/>
      <c r="F21" s="21"/>
      <c r="G21" s="19"/>
      <c r="H21" s="29"/>
      <c r="I21" s="20">
        <f>InventoryList[[#This Row],[Unit Price]]+InventoryList[[#This Row],[Amount]]</f>
        <v>0</v>
      </c>
    </row>
    <row r="22" spans="1:9" ht="30" customHeight="1" x14ac:dyDescent="0.2">
      <c r="A22" s="18"/>
      <c r="B22" s="18"/>
      <c r="C22" s="18"/>
      <c r="D22" s="20"/>
      <c r="E22" s="21"/>
      <c r="F22" s="21"/>
      <c r="G22" s="19"/>
      <c r="H22" s="29"/>
      <c r="I22" s="20">
        <f>InventoryList[[#This Row],[Unit Price]]+InventoryList[[#This Row],[Amount]]</f>
        <v>0</v>
      </c>
    </row>
    <row r="23" spans="1:9" ht="30" customHeight="1" thickBot="1" x14ac:dyDescent="0.3">
      <c r="A23" s="14" t="s">
        <v>29</v>
      </c>
      <c r="B23" s="14"/>
      <c r="C23" s="50"/>
      <c r="D23" s="51">
        <f>SUM(D4:D22)</f>
        <v>0</v>
      </c>
      <c r="E23" s="15"/>
      <c r="F23" s="15"/>
      <c r="G23" s="16"/>
      <c r="H23" s="17">
        <f>SUBTOTAL(109,H4:H22)</f>
        <v>0</v>
      </c>
      <c r="I23" s="17">
        <f>InventoryList[[#This Row],[Unit Price]]+InventoryList[[#This Row],[Amount]]</f>
        <v>0</v>
      </c>
    </row>
    <row r="24" spans="1:9" ht="30" customHeight="1" thickBot="1" x14ac:dyDescent="0.35">
      <c r="C24" s="52" t="s">
        <v>40</v>
      </c>
      <c r="D24" s="53">
        <f>(I23-H23)-D23</f>
        <v>0</v>
      </c>
      <c r="G24" s="55" t="s">
        <v>39</v>
      </c>
      <c r="H24" s="55"/>
      <c r="I24" s="35">
        <f>SUM(I4:I22)</f>
        <v>0</v>
      </c>
    </row>
    <row r="25" spans="1:9" ht="30" customHeight="1" thickBot="1" x14ac:dyDescent="0.3">
      <c r="A25" s="23"/>
      <c r="B25" s="24"/>
      <c r="G25" s="2"/>
      <c r="H25" s="2"/>
      <c r="I25" s="36"/>
    </row>
    <row r="26" spans="1:9" ht="30" customHeight="1" x14ac:dyDescent="0.2">
      <c r="A26" s="54" t="s">
        <v>18</v>
      </c>
      <c r="B26" s="54"/>
      <c r="C26" s="54"/>
      <c r="D26" s="54"/>
    </row>
  </sheetData>
  <mergeCells count="3">
    <mergeCell ref="A26:B26"/>
    <mergeCell ref="G24:H24"/>
    <mergeCell ref="C26:D26"/>
  </mergeCells>
  <phoneticPr fontId="0" type="noConversion"/>
  <dataValidations count="9">
    <dataValidation allowBlank="1" showInputMessage="1" showErrorMessage="1" prompt="Create an Inventory List in this worksheet. Title of this worksheet is in this cell. Enter details in table below" sqref="A1:I2" xr:uid="{00000000-0002-0000-0100-000000000000}"/>
    <dataValidation allowBlank="1" showInputMessage="1" showErrorMessage="1" prompt="Enter Inventory ID in this column under this heading. Use heading filters to find specific entries" sqref="A3" xr:uid="{00000000-0002-0000-0100-000001000000}"/>
    <dataValidation allowBlank="1" showInputMessage="1" showErrorMessage="1" prompt="Enter Name in this column under this heading" sqref="B3" xr:uid="{00000000-0002-0000-0100-000002000000}"/>
    <dataValidation allowBlank="1" showInputMessage="1" showErrorMessage="1" prompt="Enter Description in this column under this heading" sqref="C3" xr:uid="{00000000-0002-0000-0100-000003000000}"/>
    <dataValidation allowBlank="1" showInputMessage="1" showErrorMessage="1" prompt="Enter Unit Price in this column under this heading" sqref="D3" xr:uid="{00000000-0002-0000-0100-000004000000}"/>
    <dataValidation allowBlank="1" showInputMessage="1" showErrorMessage="1" prompt="Enter Quantity in Stock in this column under this heading" sqref="E3" xr:uid="{00000000-0002-0000-0100-000005000000}"/>
    <dataValidation allowBlank="1" showInputMessage="1" showErrorMessage="1" prompt="Enter Reorder Level in this column under this heading" sqref="F3" xr:uid="{00000000-0002-0000-0100-000006000000}"/>
    <dataValidation allowBlank="1" showInputMessage="1" showErrorMessage="1" prompt="Enter Reorder Time in Days in this column under this heading" sqref="G3" xr:uid="{00000000-0002-0000-0100-000007000000}"/>
    <dataValidation allowBlank="1" showInputMessage="1" showErrorMessage="1" prompt="Enter Quantity in Reorder in this column under this heading" sqref="H3:I3" xr:uid="{00000000-0002-0000-0100-000008000000}"/>
  </dataValidations>
  <printOptions horizontalCentered="1"/>
  <pageMargins left="0.71" right="0.71" top="0.71" bottom="0.71" header="0.5" footer="0.5"/>
  <pageSetup scale="60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opLeftCell="A19" zoomScale="80" zoomScaleNormal="80" workbookViewId="0">
      <selection activeCell="G14" sqref="G14"/>
    </sheetView>
  </sheetViews>
  <sheetFormatPr defaultColWidth="9" defaultRowHeight="12.75" x14ac:dyDescent="0.2"/>
  <cols>
    <col min="1" max="1" width="15.25" style="2" customWidth="1"/>
    <col min="2" max="2" width="30.625" style="2" customWidth="1"/>
    <col min="3" max="3" width="28.25" style="2" customWidth="1"/>
    <col min="4" max="4" width="21.75" style="2" customWidth="1"/>
    <col min="5" max="5" width="13" style="4" customWidth="1"/>
    <col min="6" max="6" width="13.25" style="4" customWidth="1"/>
    <col min="7" max="7" width="30.125" style="4" customWidth="1"/>
    <col min="8" max="8" width="23.625" style="4" customWidth="1"/>
    <col min="9" max="9" width="20.25" style="4" customWidth="1"/>
    <col min="10" max="16384" width="9" style="2"/>
  </cols>
  <sheetData>
    <row r="1" spans="1:9" ht="38.25" customHeight="1" x14ac:dyDescent="0.25">
      <c r="A1" s="32" t="s">
        <v>34</v>
      </c>
      <c r="B1" s="31"/>
      <c r="C1" s="9"/>
      <c r="D1" s="9"/>
      <c r="E1" s="9"/>
      <c r="F1" s="9"/>
      <c r="G1" s="9"/>
      <c r="H1" s="9"/>
      <c r="I1" s="9"/>
    </row>
    <row r="2" spans="1:9" s="1" customFormat="1" ht="24" customHeight="1" x14ac:dyDescent="0.3">
      <c r="A2" s="33" t="s">
        <v>23</v>
      </c>
      <c r="B2" s="31" t="s">
        <v>22</v>
      </c>
      <c r="C2" s="8"/>
      <c r="D2" s="8"/>
      <c r="E2" s="8"/>
      <c r="F2" s="8"/>
      <c r="G2" s="8"/>
      <c r="H2" s="8"/>
      <c r="I2" s="8"/>
    </row>
    <row r="3" spans="1:9" s="1" customFormat="1" ht="21" customHeight="1" x14ac:dyDescent="0.25">
      <c r="A3" s="37" t="s">
        <v>24</v>
      </c>
      <c r="B3" s="38" t="s">
        <v>26</v>
      </c>
      <c r="C3" s="6"/>
      <c r="D3" s="6"/>
      <c r="E3" s="6"/>
      <c r="F3" s="7"/>
      <c r="G3" s="7"/>
      <c r="H3" s="6"/>
      <c r="I3" s="6"/>
    </row>
    <row r="4" spans="1:9" ht="42" customHeight="1" x14ac:dyDescent="0.2">
      <c r="A4" s="5" t="s">
        <v>2</v>
      </c>
      <c r="B4" s="5" t="s">
        <v>12</v>
      </c>
      <c r="C4" s="5" t="s">
        <v>16</v>
      </c>
      <c r="D4" s="5" t="s">
        <v>31</v>
      </c>
      <c r="E4" s="5" t="s">
        <v>10</v>
      </c>
      <c r="F4" s="5" t="s">
        <v>11</v>
      </c>
      <c r="G4" s="49" t="s">
        <v>35</v>
      </c>
      <c r="H4" s="5" t="s">
        <v>15</v>
      </c>
      <c r="I4" s="5" t="s">
        <v>17</v>
      </c>
    </row>
    <row r="5" spans="1:9" ht="30" customHeight="1" x14ac:dyDescent="0.35">
      <c r="A5" s="18">
        <v>10000001</v>
      </c>
      <c r="B5" s="19" t="s">
        <v>8</v>
      </c>
      <c r="C5" s="26" t="s">
        <v>20</v>
      </c>
      <c r="D5" s="22" t="s">
        <v>19</v>
      </c>
      <c r="E5" s="20">
        <v>25</v>
      </c>
      <c r="F5" s="21">
        <v>44037</v>
      </c>
      <c r="G5" s="21" t="s">
        <v>38</v>
      </c>
      <c r="H5" s="19" t="s">
        <v>13</v>
      </c>
      <c r="I5" s="28" t="s">
        <v>13</v>
      </c>
    </row>
    <row r="6" spans="1:9" ht="30" customHeight="1" x14ac:dyDescent="0.45">
      <c r="A6" s="18"/>
      <c r="B6" s="19"/>
      <c r="C6" s="27"/>
      <c r="D6" s="22"/>
      <c r="E6" s="20"/>
      <c r="F6" s="21"/>
      <c r="G6" s="21"/>
      <c r="H6" s="19"/>
      <c r="I6" s="25"/>
    </row>
    <row r="7" spans="1:9" ht="30" customHeight="1" x14ac:dyDescent="0.2">
      <c r="A7" s="18"/>
      <c r="B7" s="18"/>
      <c r="C7" s="19"/>
      <c r="D7" s="18"/>
      <c r="E7" s="20"/>
      <c r="F7" s="21"/>
      <c r="G7" s="21"/>
      <c r="H7" s="19"/>
      <c r="I7" s="19"/>
    </row>
    <row r="8" spans="1:9" ht="30" customHeight="1" x14ac:dyDescent="0.2">
      <c r="A8" s="18"/>
      <c r="B8" s="18"/>
      <c r="C8" s="19"/>
      <c r="D8" s="18"/>
      <c r="E8" s="20"/>
      <c r="F8" s="21"/>
      <c r="G8" s="21"/>
      <c r="H8" s="19"/>
      <c r="I8" s="19"/>
    </row>
    <row r="9" spans="1:9" ht="30" customHeight="1" x14ac:dyDescent="0.2">
      <c r="A9" s="18"/>
      <c r="B9" s="18"/>
      <c r="C9" s="19"/>
      <c r="D9" s="18"/>
      <c r="E9" s="20"/>
      <c r="F9" s="21"/>
      <c r="G9" s="21"/>
      <c r="H9" s="19"/>
      <c r="I9" s="19"/>
    </row>
    <row r="10" spans="1:9" ht="30" customHeight="1" x14ac:dyDescent="0.2">
      <c r="A10" s="18"/>
      <c r="B10" s="18"/>
      <c r="C10" s="19"/>
      <c r="D10" s="18"/>
      <c r="E10" s="20"/>
      <c r="F10" s="21"/>
      <c r="G10" s="21"/>
      <c r="H10" s="19"/>
      <c r="I10" s="19"/>
    </row>
    <row r="11" spans="1:9" ht="30" customHeight="1" x14ac:dyDescent="0.2">
      <c r="A11" s="18"/>
      <c r="B11" s="18"/>
      <c r="C11" s="19"/>
      <c r="D11" s="18"/>
      <c r="E11" s="20"/>
      <c r="F11" s="21"/>
      <c r="G11" s="21"/>
      <c r="H11" s="19"/>
      <c r="I11" s="19"/>
    </row>
    <row r="12" spans="1:9" ht="30" customHeight="1" x14ac:dyDescent="0.2">
      <c r="A12" s="18"/>
      <c r="B12" s="18"/>
      <c r="C12" s="19"/>
      <c r="D12" s="18"/>
      <c r="E12" s="20"/>
      <c r="F12" s="21"/>
      <c r="G12" s="21"/>
      <c r="H12" s="19"/>
      <c r="I12" s="19"/>
    </row>
    <row r="13" spans="1:9" ht="30" customHeight="1" x14ac:dyDescent="0.2">
      <c r="A13" s="18"/>
      <c r="B13" s="18"/>
      <c r="C13" s="19"/>
      <c r="D13" s="18"/>
      <c r="E13" s="20"/>
      <c r="F13" s="21"/>
      <c r="G13" s="21"/>
      <c r="H13" s="19"/>
      <c r="I13" s="19"/>
    </row>
    <row r="14" spans="1:9" ht="30" customHeight="1" x14ac:dyDescent="0.2">
      <c r="A14" s="18"/>
      <c r="B14" s="18"/>
      <c r="C14" s="19"/>
      <c r="D14" s="18"/>
      <c r="E14" s="20"/>
      <c r="F14" s="21"/>
      <c r="G14" s="21"/>
      <c r="H14" s="19"/>
      <c r="I14" s="19"/>
    </row>
    <row r="15" spans="1:9" ht="30" customHeight="1" x14ac:dyDescent="0.2">
      <c r="A15" s="18"/>
      <c r="B15" s="18"/>
      <c r="C15" s="19"/>
      <c r="D15" s="18"/>
      <c r="E15" s="20"/>
      <c r="F15" s="21"/>
      <c r="G15" s="21"/>
      <c r="H15" s="19"/>
      <c r="I15" s="19"/>
    </row>
    <row r="16" spans="1:9" ht="30" customHeight="1" x14ac:dyDescent="0.2">
      <c r="A16" s="18"/>
      <c r="B16" s="18"/>
      <c r="C16" s="19"/>
      <c r="D16" s="18"/>
      <c r="E16" s="20"/>
      <c r="F16" s="21"/>
      <c r="G16" s="21"/>
      <c r="H16" s="19"/>
      <c r="I16" s="19"/>
    </row>
    <row r="17" spans="1:9" ht="30" customHeight="1" x14ac:dyDescent="0.2">
      <c r="A17" s="13"/>
      <c r="B17" s="13"/>
      <c r="C17" s="19"/>
      <c r="D17" s="13"/>
      <c r="E17" s="20"/>
      <c r="F17" s="21"/>
      <c r="G17" s="21"/>
      <c r="H17" s="19"/>
      <c r="I17" s="19"/>
    </row>
    <row r="18" spans="1:9" ht="30" customHeight="1" x14ac:dyDescent="0.2">
      <c r="A18" s="13"/>
      <c r="B18" s="13"/>
      <c r="C18" s="19"/>
      <c r="D18" s="13"/>
      <c r="E18" s="20"/>
      <c r="F18" s="21"/>
      <c r="G18" s="21"/>
      <c r="H18" s="19"/>
      <c r="I18" s="19"/>
    </row>
    <row r="19" spans="1:9" ht="30" customHeight="1" x14ac:dyDescent="0.2">
      <c r="A19" s="13"/>
      <c r="B19" s="13"/>
      <c r="C19" s="19"/>
      <c r="D19" s="13"/>
      <c r="E19" s="20"/>
      <c r="F19" s="21"/>
      <c r="G19" s="21"/>
      <c r="H19" s="19"/>
      <c r="I19" s="19"/>
    </row>
    <row r="20" spans="1:9" ht="30" customHeight="1" x14ac:dyDescent="0.2">
      <c r="A20" s="13"/>
      <c r="B20" s="13"/>
      <c r="C20" s="19"/>
      <c r="D20" s="13"/>
      <c r="E20" s="20"/>
      <c r="F20" s="21"/>
      <c r="G20" s="21"/>
      <c r="H20" s="19"/>
      <c r="I20" s="19"/>
    </row>
    <row r="21" spans="1:9" ht="30" customHeight="1" x14ac:dyDescent="0.2">
      <c r="A21" s="18"/>
      <c r="B21" s="18"/>
      <c r="C21" s="19"/>
      <c r="D21" s="18"/>
      <c r="E21" s="20"/>
      <c r="F21" s="21"/>
      <c r="G21" s="21"/>
      <c r="H21" s="19"/>
      <c r="I21" s="19"/>
    </row>
    <row r="22" spans="1:9" ht="30" customHeight="1" x14ac:dyDescent="0.2">
      <c r="A22" s="18"/>
      <c r="B22" s="18"/>
      <c r="C22" s="19"/>
      <c r="D22" s="18"/>
      <c r="E22" s="20"/>
      <c r="F22" s="21"/>
      <c r="G22" s="21"/>
      <c r="H22" s="19"/>
      <c r="I22" s="19"/>
    </row>
    <row r="23" spans="1:9" ht="30" customHeight="1" x14ac:dyDescent="0.2">
      <c r="A23" s="18"/>
      <c r="B23" s="18"/>
      <c r="C23" s="19"/>
      <c r="D23" s="18"/>
      <c r="E23" s="20"/>
      <c r="F23" s="21"/>
      <c r="G23" s="21"/>
      <c r="H23" s="19"/>
      <c r="I23" s="19"/>
    </row>
    <row r="24" spans="1:9" ht="30" customHeight="1" x14ac:dyDescent="0.2">
      <c r="A24" s="40" t="s">
        <v>28</v>
      </c>
      <c r="B24" s="40"/>
      <c r="C24" s="41"/>
      <c r="D24" s="40"/>
      <c r="E24" s="43">
        <f>SUBTOTAL(109,InventoryList3[[Amount ]])</f>
        <v>25</v>
      </c>
      <c r="F24" s="44"/>
      <c r="G24" s="44"/>
      <c r="H24" s="45"/>
      <c r="I24" s="46"/>
    </row>
    <row r="25" spans="1:9" ht="30" customHeight="1" thickBot="1" x14ac:dyDescent="0.25">
      <c r="A25" s="23"/>
      <c r="B25" s="24"/>
      <c r="D25" s="24"/>
      <c r="E25" s="39"/>
    </row>
    <row r="26" spans="1:9" x14ac:dyDescent="0.2">
      <c r="A26" s="54" t="s">
        <v>18</v>
      </c>
      <c r="B26" s="54"/>
      <c r="D26" s="54" t="s">
        <v>27</v>
      </c>
      <c r="E26" s="54"/>
    </row>
  </sheetData>
  <mergeCells count="2">
    <mergeCell ref="A26:B26"/>
    <mergeCell ref="D26:E26"/>
  </mergeCells>
  <dataValidations count="7">
    <dataValidation allowBlank="1" showInputMessage="1" showErrorMessage="1" prompt="Enter Reorder Time in Days in this column under this heading" sqref="H4:I4" xr:uid="{00000000-0002-0000-0000-000000000000}"/>
    <dataValidation allowBlank="1" showInputMessage="1" showErrorMessage="1" prompt="Enter Quantity in Stock in this column under this heading" sqref="F4:G4" xr:uid="{00000000-0002-0000-0000-000001000000}"/>
    <dataValidation allowBlank="1" showInputMessage="1" showErrorMessage="1" prompt="Enter Unit Price in this column under this heading" sqref="E4" xr:uid="{00000000-0002-0000-0000-000002000000}"/>
    <dataValidation allowBlank="1" showInputMessage="1" showErrorMessage="1" prompt="Enter Description in this column under this heading" sqref="D4" xr:uid="{00000000-0002-0000-0000-000003000000}"/>
    <dataValidation allowBlank="1" showInputMessage="1" showErrorMessage="1" prompt="Enter Name in this column under this heading" sqref="B4:C4" xr:uid="{00000000-0002-0000-0000-000004000000}"/>
    <dataValidation allowBlank="1" showInputMessage="1" showErrorMessage="1" prompt="Enter Inventory ID in this column under this heading. Use heading filters to find specific entries" sqref="A4" xr:uid="{00000000-0002-0000-0000-000005000000}"/>
    <dataValidation allowBlank="1" showInputMessage="1" showErrorMessage="1" prompt="Create an Inventory List in this worksheet. Title of this worksheet is in this cell. Enter details in table below" sqref="A1:I3" xr:uid="{00000000-0002-0000-0000-000006000000}"/>
  </dataValidations>
  <pageMargins left="0.25" right="0.25" top="0.5" bottom="0.5" header="0.3" footer="0.3"/>
  <pageSetup scale="75" orientation="landscape" r:id="rId1"/>
  <headerFoot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462A6-236A-429C-A065-9629C603C87B}">
  <dimension ref="A1:I26"/>
  <sheetViews>
    <sheetView topLeftCell="A13" zoomScale="80" zoomScaleNormal="80" workbookViewId="0">
      <selection activeCell="C11" sqref="C11"/>
    </sheetView>
  </sheetViews>
  <sheetFormatPr defaultColWidth="9" defaultRowHeight="12.75" x14ac:dyDescent="0.2"/>
  <cols>
    <col min="1" max="1" width="15.25" style="2" customWidth="1"/>
    <col min="2" max="2" width="30.625" style="2" customWidth="1"/>
    <col min="3" max="3" width="28.25" style="2" customWidth="1"/>
    <col min="4" max="4" width="21.75" style="2" customWidth="1"/>
    <col min="5" max="5" width="13" style="4" customWidth="1"/>
    <col min="6" max="6" width="13.25" style="4" customWidth="1"/>
    <col min="7" max="7" width="30" style="4" customWidth="1"/>
    <col min="8" max="8" width="23.625" style="4" customWidth="1"/>
    <col min="9" max="9" width="20.25" style="4" customWidth="1"/>
    <col min="10" max="16384" width="9" style="2"/>
  </cols>
  <sheetData>
    <row r="1" spans="1:9" ht="38.25" customHeight="1" x14ac:dyDescent="0.25">
      <c r="A1" s="32" t="s">
        <v>34</v>
      </c>
      <c r="B1" s="31"/>
      <c r="C1" s="9"/>
      <c r="D1" s="9"/>
      <c r="E1" s="9"/>
      <c r="F1" s="9"/>
      <c r="G1" s="9"/>
      <c r="H1" s="9"/>
      <c r="I1" s="9"/>
    </row>
    <row r="2" spans="1:9" s="1" customFormat="1" ht="24" customHeight="1" x14ac:dyDescent="0.3">
      <c r="A2" s="33" t="s">
        <v>23</v>
      </c>
      <c r="B2" s="31" t="s">
        <v>22</v>
      </c>
      <c r="C2" s="8"/>
      <c r="D2" s="8"/>
      <c r="E2" s="8"/>
      <c r="F2" s="8"/>
      <c r="G2" s="8"/>
      <c r="H2" s="8"/>
      <c r="I2" s="8"/>
    </row>
    <row r="3" spans="1:9" s="1" customFormat="1" ht="21" customHeight="1" x14ac:dyDescent="0.25">
      <c r="A3" s="37" t="s">
        <v>24</v>
      </c>
      <c r="B3" s="38" t="s">
        <v>41</v>
      </c>
      <c r="C3" s="6"/>
      <c r="D3" s="6"/>
      <c r="E3" s="6"/>
      <c r="F3" s="7"/>
      <c r="G3" s="7"/>
      <c r="H3" s="6"/>
      <c r="I3" s="6"/>
    </row>
    <row r="4" spans="1:9" ht="42" customHeight="1" x14ac:dyDescent="0.2">
      <c r="A4" s="5" t="s">
        <v>2</v>
      </c>
      <c r="B4" s="5" t="s">
        <v>12</v>
      </c>
      <c r="C4" s="5" t="s">
        <v>16</v>
      </c>
      <c r="D4" s="5" t="s">
        <v>31</v>
      </c>
      <c r="E4" s="5" t="s">
        <v>10</v>
      </c>
      <c r="F4" s="5" t="s">
        <v>11</v>
      </c>
      <c r="G4" s="49" t="s">
        <v>35</v>
      </c>
      <c r="H4" s="5" t="s">
        <v>15</v>
      </c>
      <c r="I4" s="5" t="s">
        <v>17</v>
      </c>
    </row>
    <row r="5" spans="1:9" ht="30" customHeight="1" x14ac:dyDescent="0.45">
      <c r="A5" s="18">
        <v>44445</v>
      </c>
      <c r="B5" s="19" t="s">
        <v>9</v>
      </c>
      <c r="C5" s="27" t="s">
        <v>21</v>
      </c>
      <c r="D5" s="22" t="s">
        <v>25</v>
      </c>
      <c r="E5" s="20">
        <v>25</v>
      </c>
      <c r="F5" s="21">
        <v>44063</v>
      </c>
      <c r="G5" s="21" t="s">
        <v>38</v>
      </c>
      <c r="H5" s="19" t="s">
        <v>14</v>
      </c>
      <c r="I5" s="25" t="s">
        <v>14</v>
      </c>
    </row>
    <row r="6" spans="1:9" ht="30" customHeight="1" x14ac:dyDescent="0.45">
      <c r="A6" s="47" t="s">
        <v>33</v>
      </c>
      <c r="B6" s="19" t="s">
        <v>9</v>
      </c>
      <c r="C6" s="27" t="s">
        <v>21</v>
      </c>
      <c r="D6" s="22" t="s">
        <v>32</v>
      </c>
      <c r="E6" s="20">
        <v>35</v>
      </c>
      <c r="F6" s="21">
        <v>44074</v>
      </c>
      <c r="G6" s="21" t="s">
        <v>37</v>
      </c>
      <c r="H6" s="19" t="s">
        <v>36</v>
      </c>
      <c r="I6" s="48" t="s">
        <v>36</v>
      </c>
    </row>
    <row r="7" spans="1:9" ht="30" customHeight="1" x14ac:dyDescent="0.45">
      <c r="A7" s="47" t="s">
        <v>33</v>
      </c>
      <c r="B7" s="19" t="s">
        <v>9</v>
      </c>
      <c r="C7" s="27" t="s">
        <v>21</v>
      </c>
      <c r="D7" s="22" t="s">
        <v>32</v>
      </c>
      <c r="E7" s="20">
        <v>125</v>
      </c>
      <c r="F7" s="21">
        <v>44074</v>
      </c>
      <c r="G7" s="21" t="s">
        <v>37</v>
      </c>
      <c r="H7" s="19" t="s">
        <v>36</v>
      </c>
      <c r="I7" s="48" t="s">
        <v>36</v>
      </c>
    </row>
    <row r="8" spans="1:9" ht="30" customHeight="1" x14ac:dyDescent="0.2">
      <c r="A8" s="18"/>
      <c r="B8" s="18"/>
      <c r="C8" s="19"/>
      <c r="D8" s="18"/>
      <c r="E8" s="20"/>
      <c r="F8" s="21"/>
      <c r="G8" s="21"/>
      <c r="H8" s="19"/>
      <c r="I8" s="19"/>
    </row>
    <row r="9" spans="1:9" ht="30" customHeight="1" x14ac:dyDescent="0.2">
      <c r="A9" s="18"/>
      <c r="B9" s="18"/>
      <c r="C9" s="19"/>
      <c r="D9" s="18"/>
      <c r="E9" s="20"/>
      <c r="F9" s="21"/>
      <c r="G9" s="21"/>
      <c r="H9" s="19"/>
      <c r="I9" s="19"/>
    </row>
    <row r="10" spans="1:9" ht="30" customHeight="1" x14ac:dyDescent="0.2">
      <c r="A10" s="18"/>
      <c r="B10" s="18"/>
      <c r="C10" s="19"/>
      <c r="D10" s="18"/>
      <c r="E10" s="20"/>
      <c r="F10" s="21"/>
      <c r="G10" s="21"/>
      <c r="H10" s="19"/>
      <c r="I10" s="19"/>
    </row>
    <row r="11" spans="1:9" ht="30" customHeight="1" x14ac:dyDescent="0.2">
      <c r="A11" s="18"/>
      <c r="B11" s="18"/>
      <c r="C11" s="19"/>
      <c r="D11" s="18"/>
      <c r="E11" s="20"/>
      <c r="F11" s="21"/>
      <c r="G11" s="21"/>
      <c r="H11" s="19"/>
      <c r="I11" s="19"/>
    </row>
    <row r="12" spans="1:9" ht="30" customHeight="1" x14ac:dyDescent="0.2">
      <c r="A12" s="18"/>
      <c r="B12" s="18"/>
      <c r="C12" s="19"/>
      <c r="D12" s="18"/>
      <c r="E12" s="20"/>
      <c r="F12" s="21"/>
      <c r="G12" s="21"/>
      <c r="H12" s="19"/>
      <c r="I12" s="19"/>
    </row>
    <row r="13" spans="1:9" ht="30" customHeight="1" x14ac:dyDescent="0.2">
      <c r="A13" s="18"/>
      <c r="B13" s="18"/>
      <c r="C13" s="19"/>
      <c r="D13" s="18"/>
      <c r="E13" s="20"/>
      <c r="F13" s="21"/>
      <c r="G13" s="21"/>
      <c r="H13" s="19"/>
      <c r="I13" s="19"/>
    </row>
    <row r="14" spans="1:9" ht="30" customHeight="1" x14ac:dyDescent="0.2">
      <c r="A14" s="18"/>
      <c r="B14" s="18"/>
      <c r="C14" s="19"/>
      <c r="D14" s="18"/>
      <c r="E14" s="20"/>
      <c r="F14" s="21"/>
      <c r="G14" s="21"/>
      <c r="H14" s="19"/>
      <c r="I14" s="19"/>
    </row>
    <row r="15" spans="1:9" ht="30" customHeight="1" x14ac:dyDescent="0.2">
      <c r="A15" s="18"/>
      <c r="B15" s="18"/>
      <c r="C15" s="19"/>
      <c r="D15" s="18"/>
      <c r="E15" s="20"/>
      <c r="F15" s="21"/>
      <c r="G15" s="21"/>
      <c r="H15" s="19"/>
      <c r="I15" s="19"/>
    </row>
    <row r="16" spans="1:9" ht="30" customHeight="1" x14ac:dyDescent="0.2">
      <c r="A16" s="18"/>
      <c r="B16" s="18"/>
      <c r="C16" s="19"/>
      <c r="D16" s="18"/>
      <c r="E16" s="20"/>
      <c r="F16" s="21"/>
      <c r="G16" s="21"/>
      <c r="H16" s="19"/>
      <c r="I16" s="19"/>
    </row>
    <row r="17" spans="1:9" ht="30" customHeight="1" x14ac:dyDescent="0.2">
      <c r="A17" s="13"/>
      <c r="B17" s="13"/>
      <c r="C17" s="19"/>
      <c r="D17" s="13"/>
      <c r="E17" s="20"/>
      <c r="F17" s="21"/>
      <c r="G17" s="21"/>
      <c r="H17" s="19"/>
      <c r="I17" s="19"/>
    </row>
    <row r="18" spans="1:9" ht="30" customHeight="1" x14ac:dyDescent="0.2">
      <c r="A18" s="13"/>
      <c r="B18" s="13"/>
      <c r="C18" s="19"/>
      <c r="D18" s="13"/>
      <c r="E18" s="20"/>
      <c r="F18" s="21"/>
      <c r="G18" s="21"/>
      <c r="H18" s="19"/>
      <c r="I18" s="19"/>
    </row>
    <row r="19" spans="1:9" ht="30" customHeight="1" x14ac:dyDescent="0.2">
      <c r="A19" s="13"/>
      <c r="B19" s="13"/>
      <c r="C19" s="19"/>
      <c r="D19" s="13"/>
      <c r="E19" s="20"/>
      <c r="F19" s="21"/>
      <c r="G19" s="21"/>
      <c r="H19" s="19"/>
      <c r="I19" s="19"/>
    </row>
    <row r="20" spans="1:9" ht="30" customHeight="1" x14ac:dyDescent="0.2">
      <c r="A20" s="13"/>
      <c r="B20" s="13"/>
      <c r="C20" s="19"/>
      <c r="D20" s="13"/>
      <c r="E20" s="20"/>
      <c r="F20" s="21"/>
      <c r="G20" s="21"/>
      <c r="H20" s="19"/>
      <c r="I20" s="19"/>
    </row>
    <row r="21" spans="1:9" ht="30" customHeight="1" x14ac:dyDescent="0.2">
      <c r="A21" s="18"/>
      <c r="B21" s="18"/>
      <c r="C21" s="19"/>
      <c r="D21" s="18"/>
      <c r="E21" s="20"/>
      <c r="F21" s="21"/>
      <c r="G21" s="21"/>
      <c r="H21" s="19"/>
      <c r="I21" s="19"/>
    </row>
    <row r="22" spans="1:9" ht="30" customHeight="1" x14ac:dyDescent="0.2">
      <c r="A22" s="18"/>
      <c r="B22" s="18"/>
      <c r="C22" s="19"/>
      <c r="D22" s="18"/>
      <c r="E22" s="20"/>
      <c r="F22" s="21"/>
      <c r="G22" s="21"/>
      <c r="H22" s="19"/>
      <c r="I22" s="19"/>
    </row>
    <row r="23" spans="1:9" ht="30" customHeight="1" x14ac:dyDescent="0.2">
      <c r="A23" s="18"/>
      <c r="B23" s="18"/>
      <c r="C23" s="19"/>
      <c r="D23" s="18"/>
      <c r="E23" s="20"/>
      <c r="F23" s="21"/>
      <c r="G23" s="21"/>
      <c r="H23" s="19"/>
      <c r="I23" s="19"/>
    </row>
    <row r="24" spans="1:9" ht="30" customHeight="1" x14ac:dyDescent="0.2">
      <c r="A24" s="40" t="s">
        <v>28</v>
      </c>
      <c r="B24" s="40"/>
      <c r="C24" s="41"/>
      <c r="D24" s="40"/>
      <c r="E24" s="43">
        <f>SUBTOTAL(109,InventoryList34[[Amount ]])</f>
        <v>185</v>
      </c>
      <c r="F24" s="44"/>
      <c r="G24" s="44"/>
      <c r="H24" s="45"/>
      <c r="I24" s="46"/>
    </row>
    <row r="25" spans="1:9" ht="30" customHeight="1" thickBot="1" x14ac:dyDescent="0.25">
      <c r="A25" s="23"/>
      <c r="B25" s="24"/>
      <c r="D25" s="24"/>
      <c r="E25" s="39"/>
    </row>
    <row r="26" spans="1:9" x14ac:dyDescent="0.2">
      <c r="A26" s="54" t="s">
        <v>18</v>
      </c>
      <c r="B26" s="54"/>
      <c r="D26" s="54" t="s">
        <v>27</v>
      </c>
      <c r="E26" s="54"/>
    </row>
  </sheetData>
  <mergeCells count="2">
    <mergeCell ref="A26:B26"/>
    <mergeCell ref="D26:E26"/>
  </mergeCells>
  <dataValidations count="7">
    <dataValidation allowBlank="1" showInputMessage="1" showErrorMessage="1" prompt="Create an Inventory List in this worksheet. Title of this worksheet is in this cell. Enter details in table below" sqref="A1:I3" xr:uid="{C95979B1-A9AE-47B4-9422-EA9444C80894}"/>
    <dataValidation allowBlank="1" showInputMessage="1" showErrorMessage="1" prompt="Enter Inventory ID in this column under this heading. Use heading filters to find specific entries" sqref="A4" xr:uid="{DF59F054-9BC2-470D-A44A-014E1D0B4BEE}"/>
    <dataValidation allowBlank="1" showInputMessage="1" showErrorMessage="1" prompt="Enter Name in this column under this heading" sqref="B4:C4" xr:uid="{6462F13D-6840-4912-A68F-214AF8D5EAE7}"/>
    <dataValidation allowBlank="1" showInputMessage="1" showErrorMessage="1" prompt="Enter Description in this column under this heading" sqref="D4" xr:uid="{8978F491-86CE-4A34-8F20-D123FC3BBB2B}"/>
    <dataValidation allowBlank="1" showInputMessage="1" showErrorMessage="1" prompt="Enter Unit Price in this column under this heading" sqref="E4" xr:uid="{205749AA-E4C9-43B9-A7DC-65DFFA2C0D75}"/>
    <dataValidation allowBlank="1" showInputMessage="1" showErrorMessage="1" prompt="Enter Quantity in Stock in this column under this heading" sqref="F4:G4" xr:uid="{AEA09AE2-51B2-46F3-968B-2ACD0295C221}"/>
    <dataValidation allowBlank="1" showInputMessage="1" showErrorMessage="1" prompt="Enter Reorder Time in Days in this column under this heading" sqref="H4:I4" xr:uid="{21CE26BA-4E07-4640-B610-03B48AC1AA3A}"/>
  </dataValidations>
  <pageMargins left="0.25" right="0.25" top="0.5" bottom="0.5" header="0.3" footer="0.3"/>
  <pageSetup scale="75" orientation="landscape" r:id="rId1"/>
  <headerFooter>
    <oddFooter>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Incentive Inventory Log</vt:lpstr>
      <vt:lpstr>July Incentive Issue Log</vt:lpstr>
      <vt:lpstr>August Incentive Issue Log</vt:lpstr>
      <vt:lpstr>'Incentive Inventory Log'!Print_Area</vt:lpstr>
      <vt:lpstr>'Incentive Inventory Log'!Print_Titles</vt:lpstr>
      <vt:lpstr>'August Incentive Issue Log'!Title1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Reynaga, Juanita@BSCC</dc:creator>
  <cp:lastModifiedBy>Weis-Ferris, Karen@BSCC</cp:lastModifiedBy>
  <cp:lastPrinted>2019-09-29T19:18:55Z</cp:lastPrinted>
  <dcterms:created xsi:type="dcterms:W3CDTF">2017-11-14T03:10:25Z</dcterms:created>
  <dcterms:modified xsi:type="dcterms:W3CDTF">2020-11-16T19:19:12Z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2017-11-14T03:10:35.1351208Z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