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xr:revisionPtr revIDLastSave="0" documentId="13_ncr:1_{CC20BDBF-EF31-45F0-936A-27445E96973A}" xr6:coauthVersionLast="41" xr6:coauthVersionMax="41" xr10:uidLastSave="{00000000-0000-0000-0000-000000000000}"/>
  <bookViews>
    <workbookView xWindow="0" yWindow="0" windowWidth="20490" windowHeight="10920" firstSheet="1" activeTab="4" xr2:uid="{00000000-000D-0000-FFFF-FFFF00000000}"/>
  </bookViews>
  <sheets>
    <sheet name="Qtr 1" sheetId="1" r:id="rId1"/>
    <sheet name="Qtr 2" sheetId="2" r:id="rId2"/>
    <sheet name="Qtr 3" sheetId="3" r:id="rId3"/>
    <sheet name="Qtr 4" sheetId="4" r:id="rId4"/>
    <sheet name="Qtr 5-8" sheetId="9" r:id="rId5"/>
  </sheets>
  <definedNames>
    <definedName name="_Hlk7441403" localSheetId="0">'Qtr 1'!#REF!</definedName>
    <definedName name="Check74" localSheetId="0">'Qtr 1'!$B$4</definedName>
    <definedName name="_xlnm.Print_Area" localSheetId="0">'Qtr 1'!$A$1:$F$53</definedName>
    <definedName name="_xlnm.Print_Area" localSheetId="1">'Qtr 2'!$A$1:$F$53</definedName>
    <definedName name="_xlnm.Print_Area" localSheetId="2">'Qtr 3'!$A$1:$F$53</definedName>
    <definedName name="_xlnm.Print_Area" localSheetId="3">'Qtr 4'!$A$1:$F$53</definedName>
    <definedName name="_xlnm.Print_Titles" localSheetId="0">'Qtr 1'!$1:$4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2" i="9" l="1"/>
  <c r="G72" i="9"/>
  <c r="H72" i="9"/>
  <c r="I72" i="9"/>
  <c r="I71" i="9"/>
  <c r="H71" i="9"/>
  <c r="G71" i="9"/>
  <c r="F71" i="9"/>
  <c r="F68" i="9"/>
  <c r="G68" i="9"/>
  <c r="H68" i="9"/>
  <c r="I68" i="9"/>
  <c r="F69" i="9"/>
  <c r="G69" i="9"/>
  <c r="H69" i="9"/>
  <c r="I69" i="9"/>
  <c r="I67" i="9"/>
  <c r="H67" i="9"/>
  <c r="G67" i="9"/>
  <c r="F67" i="9"/>
  <c r="F61" i="9"/>
  <c r="G61" i="9"/>
  <c r="H61" i="9"/>
  <c r="I61" i="9"/>
  <c r="F62" i="9"/>
  <c r="G62" i="9"/>
  <c r="H62" i="9"/>
  <c r="I62" i="9"/>
  <c r="F63" i="9"/>
  <c r="G63" i="9"/>
  <c r="H63" i="9"/>
  <c r="I63" i="9"/>
  <c r="F64" i="9"/>
  <c r="G64" i="9"/>
  <c r="H64" i="9"/>
  <c r="I64" i="9"/>
  <c r="F65" i="9"/>
  <c r="G65" i="9"/>
  <c r="H65" i="9"/>
  <c r="I65" i="9"/>
  <c r="I60" i="9"/>
  <c r="H60" i="9"/>
  <c r="G60" i="9"/>
  <c r="F60" i="9"/>
  <c r="F40" i="4"/>
  <c r="F30" i="4"/>
  <c r="G8" i="4"/>
  <c r="F40" i="3"/>
  <c r="F30" i="3"/>
  <c r="G8" i="3"/>
  <c r="F40" i="2"/>
  <c r="F30" i="2"/>
  <c r="G8" i="2"/>
  <c r="F40" i="1"/>
  <c r="F30" i="1"/>
  <c r="G8" i="1"/>
  <c r="F8" i="9"/>
  <c r="K42" i="9"/>
  <c r="L42" i="9"/>
  <c r="M42" i="9"/>
  <c r="J42" i="9"/>
  <c r="K32" i="9"/>
  <c r="L32" i="9"/>
  <c r="M32" i="9"/>
  <c r="J32" i="9"/>
  <c r="A4" i="9"/>
  <c r="F23" i="9"/>
  <c r="H53" i="9"/>
  <c r="H54" i="9"/>
  <c r="H55" i="9"/>
  <c r="H56" i="9"/>
  <c r="H52" i="9"/>
  <c r="G52" i="9"/>
  <c r="G53" i="9"/>
  <c r="G54" i="9"/>
  <c r="G55" i="9"/>
  <c r="G56" i="9"/>
  <c r="G57" i="9"/>
  <c r="H57" i="9"/>
  <c r="I52" i="9"/>
  <c r="I53" i="9"/>
  <c r="I54" i="9"/>
  <c r="I55" i="9"/>
  <c r="I56" i="9"/>
  <c r="I57" i="9"/>
  <c r="J57" i="9"/>
  <c r="K57" i="9"/>
  <c r="L57" i="9"/>
  <c r="M57" i="9"/>
  <c r="F52" i="9"/>
  <c r="F53" i="9"/>
  <c r="F54" i="9"/>
  <c r="F55" i="9"/>
  <c r="F56" i="9"/>
  <c r="F57" i="9"/>
  <c r="G28" i="9"/>
  <c r="G29" i="9"/>
  <c r="G30" i="9"/>
  <c r="G31" i="9"/>
  <c r="G32" i="9"/>
  <c r="G42" i="9"/>
  <c r="G47" i="9"/>
  <c r="G48" i="9"/>
  <c r="G49" i="9"/>
  <c r="H28" i="9"/>
  <c r="H29" i="9"/>
  <c r="H30" i="9"/>
  <c r="H31" i="9"/>
  <c r="H32" i="9"/>
  <c r="H42" i="9"/>
  <c r="H47" i="9"/>
  <c r="H48" i="9"/>
  <c r="H49" i="9"/>
  <c r="I28" i="9"/>
  <c r="I29" i="9"/>
  <c r="I30" i="9"/>
  <c r="I31" i="9"/>
  <c r="I32" i="9"/>
  <c r="I42" i="9"/>
  <c r="I47" i="9"/>
  <c r="I48" i="9"/>
  <c r="I49" i="9"/>
  <c r="J49" i="9"/>
  <c r="K49" i="9"/>
  <c r="L49" i="9"/>
  <c r="M49" i="9"/>
  <c r="F28" i="9"/>
  <c r="F29" i="9"/>
  <c r="F30" i="9"/>
  <c r="F31" i="9"/>
  <c r="F32" i="9"/>
  <c r="F42" i="9"/>
  <c r="F47" i="9"/>
  <c r="F48" i="9"/>
  <c r="F49" i="9"/>
  <c r="F11" i="9"/>
  <c r="G22" i="9"/>
  <c r="G23" i="9"/>
  <c r="G24" i="9"/>
  <c r="G25" i="9"/>
  <c r="H22" i="9"/>
  <c r="H23" i="9"/>
  <c r="H24" i="9"/>
  <c r="H25" i="9"/>
  <c r="I22" i="9"/>
  <c r="I23" i="9"/>
  <c r="I24" i="9"/>
  <c r="I25" i="9"/>
  <c r="J25" i="9"/>
  <c r="K25" i="9"/>
  <c r="L25" i="9"/>
  <c r="M25" i="9"/>
  <c r="F22" i="9"/>
  <c r="F24" i="9"/>
  <c r="F25" i="9"/>
  <c r="G11" i="9"/>
  <c r="G12" i="9"/>
  <c r="G13" i="9"/>
  <c r="G14" i="9"/>
  <c r="G15" i="9"/>
  <c r="G16" i="9"/>
  <c r="G17" i="9"/>
  <c r="G18" i="9"/>
  <c r="G19" i="9"/>
  <c r="G20" i="9"/>
  <c r="H11" i="9"/>
  <c r="H12" i="9"/>
  <c r="H13" i="9"/>
  <c r="H14" i="9"/>
  <c r="H15" i="9"/>
  <c r="H16" i="9"/>
  <c r="H17" i="9"/>
  <c r="H18" i="9"/>
  <c r="H19" i="9"/>
  <c r="H20" i="9"/>
  <c r="I11" i="9"/>
  <c r="I12" i="9"/>
  <c r="I13" i="9"/>
  <c r="I14" i="9"/>
  <c r="I15" i="9"/>
  <c r="I16" i="9"/>
  <c r="I17" i="9"/>
  <c r="I18" i="9"/>
  <c r="I19" i="9"/>
  <c r="I20" i="9"/>
  <c r="J20" i="9"/>
  <c r="K20" i="9"/>
  <c r="L20" i="9"/>
  <c r="M20" i="9"/>
  <c r="F12" i="9"/>
  <c r="F13" i="9"/>
  <c r="F14" i="9"/>
  <c r="F15" i="9"/>
  <c r="F16" i="9"/>
  <c r="F17" i="9"/>
  <c r="F18" i="9"/>
  <c r="F19" i="9"/>
  <c r="F20" i="9"/>
  <c r="F33" i="9"/>
  <c r="G33" i="9"/>
  <c r="H33" i="9"/>
  <c r="I33" i="9"/>
  <c r="F34" i="9"/>
  <c r="G34" i="9"/>
  <c r="H34" i="9"/>
  <c r="I34" i="9"/>
  <c r="F35" i="9"/>
  <c r="G35" i="9"/>
  <c r="H35" i="9"/>
  <c r="I35" i="9"/>
  <c r="F36" i="9"/>
  <c r="G36" i="9"/>
  <c r="H36" i="9"/>
  <c r="I36" i="9"/>
  <c r="F37" i="9"/>
  <c r="G37" i="9"/>
  <c r="H37" i="9"/>
  <c r="I37" i="9"/>
  <c r="F38" i="9"/>
  <c r="G38" i="9"/>
  <c r="H38" i="9"/>
  <c r="I38" i="9"/>
  <c r="F39" i="9"/>
  <c r="G39" i="9"/>
  <c r="H39" i="9"/>
  <c r="I39" i="9"/>
  <c r="F40" i="9"/>
  <c r="G40" i="9"/>
  <c r="H40" i="9"/>
  <c r="I40" i="9"/>
  <c r="F41" i="9"/>
  <c r="G41" i="9"/>
  <c r="H41" i="9"/>
  <c r="I41" i="9"/>
  <c r="F43" i="9"/>
  <c r="G43" i="9"/>
  <c r="H43" i="9"/>
  <c r="I43" i="9"/>
  <c r="F44" i="9"/>
  <c r="G44" i="9"/>
  <c r="H44" i="9"/>
  <c r="I44" i="9"/>
  <c r="F45" i="9"/>
  <c r="G45" i="9"/>
  <c r="H45" i="9"/>
  <c r="I45" i="9"/>
  <c r="F46" i="9"/>
  <c r="G46" i="9"/>
  <c r="H46" i="9"/>
  <c r="I46" i="9"/>
  <c r="I8" i="9"/>
  <c r="H8" i="9"/>
  <c r="G8" i="9"/>
</calcChain>
</file>

<file path=xl/sharedStrings.xml><?xml version="1.0" encoding="utf-8"?>
<sst xmlns="http://schemas.openxmlformats.org/spreadsheetml/2006/main" count="660" uniqueCount="164">
  <si>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</si>
  <si>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</si>
  <si>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</si>
  <si>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</si>
  <si>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</si>
  <si>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</si>
  <si>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</si>
  <si>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</si>
  <si>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</si>
  <si>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</si>
  <si>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</si>
  <si>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</si>
  <si>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</si>
  <si>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</si>
  <si>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</si>
  <si>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</si>
  <si>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</si>
  <si>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</si>
  <si>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</si>
  <si>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</si>
  <si>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</si>
  <si>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</si>
  <si>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</si>
  <si>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</si>
  <si>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</si>
  <si>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</si>
  <si>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</si>
  <si>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</si>
  <si>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</si>
  <si>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</si>
  <si>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</si>
  <si>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</si>
  <si>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</si>
  <si>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</si>
  <si>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</si>
  <si>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</si>
  <si>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</si>
  <si>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</si>
  <si>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</si>
  <si>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</si>
  <si>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</si>
  <si>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</si>
  <si>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</si>
  <si>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</si>
  <si>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</si>
  <si>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</si>
  <si>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</si>
  <si>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</si>
  <si>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</si>
  <si>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</si>
  <si>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</si>
  <si>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</si>
  <si>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</si>
  <si>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</si>
  <si>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</si>
  <si>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</si>
  <si>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</si>
  <si>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</si>
  <si>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</si>
  <si>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</si>
  <si>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</si>
  <si>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</si>
  <si>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</si>
  <si>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</si>
  <si>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</si>
  <si>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</si>
  <si>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</si>
  <si>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</si>
  <si>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</si>
  <si>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</si>
  <si>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</si>
  <si>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</si>
  <si>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</si>
  <si>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</si>
  <si>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</si>
  <si>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</si>
  <si>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</si>
  <si>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</si>
  <si>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</si>
  <si>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</si>
  <si>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</si>
  <si>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</si>
  <si>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</si>
  <si>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</si>
  <si>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</si>
  <si>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</si>
  <si>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</si>
  <si>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</si>
  <si>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</si>
  <si>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</si>
  <si>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</si>
  <si>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</si>
  <si>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</si>
  <si>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</si>
  <si>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</si>
  <si>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</si>
  <si>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</si>
  <si>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Quarters 1 through 8</t>
  </si>
  <si>
    <r>
      <t xml:space="preserve">Grantee: </t>
    </r>
    <r>
      <rPr>
        <sz val="11"/>
        <color theme="1"/>
        <rFont val="Arial"/>
        <family val="2"/>
      </rPr>
      <t>Garden Pathways, Inc.</t>
    </r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</si>
  <si>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</si>
  <si>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</si>
  <si>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</si>
  <si>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</si>
  <si>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</si>
  <si>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</si>
  <si>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</si>
  <si>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</si>
  <si>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</si>
  <si>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PROJECT INFORMATION</t>
  </si>
  <si>
    <t>VIP Mentoring Program</t>
  </si>
  <si>
    <t>6a</t>
  </si>
  <si>
    <t>Number of new individuals referred to the VIP Mentoring Program this quarter:</t>
  </si>
  <si>
    <t>6b</t>
  </si>
  <si>
    <t>Of those referred (6a), number of individuals that underwent a formal assessment this quarter, using the Ohio Risk and Needs Assessment tool:</t>
  </si>
  <si>
    <t>6c</t>
  </si>
  <si>
    <t>Of those assessed (6b), number of individuals that were enrolled and received a Mentoring Service Plan (MSP) this quarter:</t>
  </si>
  <si>
    <t>6d</t>
  </si>
  <si>
    <t>Number of individuals continuing in the VIP Mentoring Program from prior quarters:</t>
  </si>
  <si>
    <t>6e</t>
  </si>
  <si>
    <t>Number of VIP participants that were transferred to a Community Volunteer Mentor this quarter, due to significant progress on their MSP:</t>
  </si>
  <si>
    <t>6f</t>
  </si>
  <si>
    <t>Number of VIP Mentoring participants that completed their Mentoring Service Plan this quarter:</t>
  </si>
  <si>
    <t>Supportive Services</t>
  </si>
  <si>
    <t>7a</t>
  </si>
  <si>
    <t>Number of VIP Mentoring participants enrolled in Medi-CAL this quarter:</t>
  </si>
  <si>
    <t>7b</t>
  </si>
  <si>
    <t>Number of VIP Mentoring participants that attended the Westside Energy Services Training and Education Center's Train for Success job training program for the first time this quarter:</t>
  </si>
  <si>
    <t>7c</t>
  </si>
  <si>
    <t xml:space="preserve">Number of VIP Mentoring participants that completed the Train for Success program this quarter: </t>
  </si>
  <si>
    <t>Hospital Interventions</t>
  </si>
  <si>
    <t>8a</t>
  </si>
  <si>
    <t>Number of times Garden Pathways staff visited the hospital for a violence-related intervention this quarter:</t>
  </si>
  <si>
    <t>8b</t>
  </si>
  <si>
    <t>Of the individuals contacted at the hospital, number that agreed to enroll in the VIP Mentoring Program this quarter:</t>
  </si>
  <si>
    <t>REPORT SUBMISSION</t>
  </si>
  <si>
    <t>Prepared By:</t>
  </si>
  <si>
    <t>Juan Avila</t>
  </si>
  <si>
    <t>Title:</t>
  </si>
  <si>
    <t>Chief Operating Officer</t>
  </si>
  <si>
    <t>Email:</t>
  </si>
  <si>
    <t>juana@gardenpathways.org</t>
  </si>
  <si>
    <t>Telephone Number:</t>
  </si>
  <si>
    <t>Date Submitted:</t>
  </si>
  <si>
    <t>2/15/19</t>
  </si>
  <si>
    <t>Date Received by BSCC:</t>
  </si>
  <si>
    <t>2/15/2019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</si>
  <si>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</si>
  <si>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</si>
  <si>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</si>
  <si>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Dyann Barrientos</t>
  </si>
  <si>
    <t>Program Manager</t>
  </si>
  <si>
    <t>dyannb@gardenpathways.org</t>
  </si>
  <si>
    <t>661-633-9133</t>
  </si>
  <si>
    <t>5/31/2019</t>
  </si>
  <si>
    <t xml:space="preserve">Dyann Barrientos </t>
  </si>
  <si>
    <t xml:space="preserve">Program Manager </t>
  </si>
  <si>
    <t xml:space="preserve">dyannb@gardenpathways.org </t>
  </si>
  <si>
    <t>661 633-9133</t>
  </si>
  <si>
    <t>8/15/2019</t>
  </si>
  <si>
    <t>11/15/2019</t>
  </si>
  <si>
    <t>QUARTER 5 REPORT SUBMISSION</t>
  </si>
  <si>
    <t>QUARTER 6 REPORT SUBMISSION</t>
  </si>
  <si>
    <t>QUARTER 7 REPORT SUBMISSION</t>
  </si>
  <si>
    <t>QUARTER 8 REPORT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</si>
</sst>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top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" fontId="1" fillId="0" borderId="1" xfId="0" applyNumberFormat="1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1" fontId="1" fillId="3" borderId="1" xfId="0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 wrapText="1"/>
    </xf>
    <xf numFmtId="0" fontId="1" fillId="5" borderId="4" xfId="0" applyFont="1" applyFill="1" applyBorder="1" applyAlignment="1" applyProtection="1">
      <alignment horizontal="center" vertical="center"/>
    </xf>
    <xf numFmtId="1" fontId="1" fillId="5" borderId="6" xfId="0" applyNumberFormat="1" applyFont="1" applyFill="1" applyBorder="1" applyAlignment="1" applyProtection="1">
      <alignment vertical="center"/>
    </xf>
    <xf numFmtId="1" fontId="1" fillId="6" borderId="6" xfId="0" applyNumberFormat="1" applyFont="1" applyFill="1" applyBorder="1" applyAlignment="1" applyProtection="1">
      <alignment horizontal="right" vertical="center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1" fontId="1" fillId="4" borderId="6" xfId="0" applyNumberFormat="1" applyFont="1" applyFill="1" applyBorder="1" applyAlignment="1" applyProtection="1">
      <alignment horizontal="right"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49" fontId="1" fillId="4" borderId="6" xfId="0" applyNumberFormat="1" applyFont="1" applyFill="1" applyBorder="1" applyAlignment="1" applyProtection="1">
      <alignment horizontal="left" vertical="top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49" fontId="10" fillId="0" borderId="0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/>
    <xf numFmtId="0" fontId="10" fillId="2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0" fontId="7" fillId="7" borderId="1" xfId="0" applyFont="1" applyFill="1" applyBorder="1" applyAlignment="1" applyProtection="1">
      <alignment vertical="center" wrapText="1"/>
    </xf>
    <xf numFmtId="0" fontId="10" fillId="7" borderId="1" xfId="0" applyFont="1" applyFill="1" applyBorder="1" applyAlignment="1" applyProtection="1">
      <alignment vertical="center"/>
    </xf>
    <xf numFmtId="49" fontId="1" fillId="5" borderId="4" xfId="0" applyNumberFormat="1" applyFont="1" applyFill="1" applyBorder="1" applyAlignment="1" applyProtection="1">
      <alignment horizontal="left" vertical="center" indent="1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6" xfId="0" applyNumberFormat="1" applyFont="1" applyFill="1" applyBorder="1" applyAlignment="1" applyProtection="1">
      <alignment vertical="center"/>
    </xf>
    <xf numFmtId="1" fontId="10" fillId="5" borderId="6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Protection="1"/>
    <xf numFmtId="49" fontId="1" fillId="5" borderId="8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9" xfId="0" applyNumberFormat="1" applyFont="1" applyFill="1" applyBorder="1" applyAlignment="1" applyProtection="1">
      <alignment vertical="center"/>
    </xf>
    <xf numFmtId="2" fontId="10" fillId="7" borderId="1" xfId="0" applyNumberFormat="1" applyFont="1" applyFill="1" applyBorder="1" applyAlignment="1" applyProtection="1"/>
    <xf numFmtId="1" fontId="10" fillId="6" borderId="1" xfId="0" applyNumberFormat="1" applyFont="1" applyFill="1" applyBorder="1" applyAlignment="1" applyProtection="1">
      <alignment horizontal="right" vertical="center"/>
      <protection locked="0"/>
    </xf>
    <xf numFmtId="0" fontId="1" fillId="4" borderId="0" xfId="0" applyFont="1" applyFill="1" applyBorder="1" applyProtection="1"/>
    <xf numFmtId="1" fontId="10" fillId="7" borderId="1" xfId="0" applyNumberFormat="1" applyFont="1" applyFill="1" applyBorder="1" applyAlignment="1" applyProtection="1"/>
    <xf numFmtId="0" fontId="1" fillId="4" borderId="4" xfId="0" applyFont="1" applyFill="1" applyBorder="1" applyAlignment="1" applyProtection="1">
      <alignment horizontal="center" vertical="center"/>
    </xf>
    <xf numFmtId="1" fontId="10" fillId="4" borderId="6" xfId="0" applyNumberFormat="1" applyFont="1" applyFill="1" applyBorder="1" applyAlignment="1" applyProtection="1">
      <alignment horizontal="right" vertical="center"/>
      <protection locked="0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9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9" xfId="0" applyNumberFormat="1" applyFont="1" applyFill="1" applyBorder="1" applyAlignment="1" applyProtection="1">
      <alignment vertical="top"/>
    </xf>
    <xf numFmtId="1" fontId="10" fillId="4" borderId="6" xfId="0" applyNumberFormat="1" applyFont="1" applyFill="1" applyBorder="1" applyAlignment="1" applyProtection="1">
      <alignment vertical="top"/>
    </xf>
    <xf numFmtId="49" fontId="1" fillId="4" borderId="8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9" xfId="0" applyNumberFormat="1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1" fontId="10" fillId="4" borderId="6" xfId="0" applyNumberFormat="1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7" fillId="7" borderId="10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wrapText="1"/>
    </xf>
    <xf numFmtId="49" fontId="1" fillId="3" borderId="6" xfId="0" applyNumberFormat="1" applyFont="1" applyFill="1" applyBorder="1" applyAlignment="1" applyProtection="1">
      <alignment wrapText="1"/>
    </xf>
    <xf numFmtId="1" fontId="10" fillId="3" borderId="6" xfId="0" applyNumberFormat="1" applyFont="1" applyFill="1" applyBorder="1" applyAlignment="1" applyProtection="1">
      <alignment horizontal="right" vertical="center"/>
      <protection locked="0"/>
    </xf>
    <xf numFmtId="49" fontId="1" fillId="3" borderId="8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9" xfId="0" applyNumberFormat="1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vertical="center"/>
    </xf>
    <xf numFmtId="0" fontId="6" fillId="7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left" vertical="center"/>
    </xf>
    <xf numFmtId="0" fontId="1" fillId="8" borderId="1" xfId="0" applyFont="1" applyFill="1" applyBorder="1" applyAlignment="1" applyProtection="1">
      <alignment horizontal="center" vertical="center"/>
    </xf>
    <xf numFmtId="1" fontId="10" fillId="8" borderId="1" xfId="0" applyNumberFormat="1" applyFont="1" applyFill="1" applyBorder="1" applyAlignment="1" applyProtection="1">
      <alignment horizontal="right" vertical="center"/>
      <protection locked="0"/>
    </xf>
    <xf numFmtId="1" fontId="1" fillId="8" borderId="1" xfId="0" applyNumberFormat="1" applyFont="1" applyFill="1" applyBorder="1" applyAlignment="1" applyProtection="1">
      <alignment horizontal="center" vertical="center"/>
    </xf>
    <xf numFmtId="1" fontId="7" fillId="7" borderId="1" xfId="0" applyNumberFormat="1" applyFont="1" applyFill="1" applyBorder="1" applyAlignment="1" applyProtection="1">
      <alignment horizontal="center" vertical="center"/>
    </xf>
    <xf numFmtId="49" fontId="7" fillId="7" borderId="1" xfId="0" applyNumberFormat="1" applyFont="1" applyFill="1" applyBorder="1" applyAlignment="1" applyProtection="1">
      <alignment vertical="center" wrapText="1"/>
    </xf>
    <xf numFmtId="0" fontId="11" fillId="7" borderId="1" xfId="0" applyFont="1" applyFill="1" applyBorder="1" applyAlignment="1" applyProtection="1">
      <alignment vertical="center"/>
    </xf>
    <xf numFmtId="1" fontId="1" fillId="9" borderId="1" xfId="0" applyNumberFormat="1" applyFont="1" applyFill="1" applyBorder="1" applyAlignment="1" applyProtection="1">
      <alignment horizontal="center" vertical="center"/>
    </xf>
    <xf numFmtId="1" fontId="10" fillId="9" borderId="1" xfId="0" applyNumberFormat="1" applyFont="1" applyFill="1" applyBorder="1" applyAlignment="1" applyProtection="1">
      <alignment horizontal="right" vertical="center"/>
      <protection locked="0"/>
    </xf>
    <xf numFmtId="1" fontId="4" fillId="9" borderId="1" xfId="0" applyNumberFormat="1" applyFont="1" applyFill="1" applyBorder="1" applyAlignment="1" applyProtection="1">
      <alignment horizontal="center" vertical="center"/>
    </xf>
    <xf numFmtId="1" fontId="12" fillId="9" borderId="1" xfId="0" applyNumberFormat="1" applyFont="1" applyFill="1" applyBorder="1" applyAlignment="1" applyProtection="1">
      <alignment horizontal="right" vertical="center"/>
      <protection locked="0"/>
    </xf>
    <xf numFmtId="1" fontId="4" fillId="10" borderId="1" xfId="0" applyNumberFormat="1" applyFont="1" applyFill="1" applyBorder="1" applyAlignment="1" applyProtection="1">
      <alignment horizontal="center" vertical="center"/>
    </xf>
    <xf numFmtId="1" fontId="12" fillId="10" borderId="1" xfId="0" applyNumberFormat="1" applyFont="1" applyFill="1" applyBorder="1" applyAlignment="1" applyProtection="1">
      <alignment horizontal="righ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4" fillId="12" borderId="4" xfId="0" applyNumberFormat="1" applyFont="1" applyFill="1" applyBorder="1" applyAlignment="1" applyProtection="1">
      <alignment horizontal="right" vertical="center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1" fontId="10" fillId="8" borderId="1" xfId="0" applyNumberFormat="1" applyFont="1" applyFill="1" applyBorder="1" applyAlignment="1" applyProtection="1">
      <alignment horizontal="right" vertical="center"/>
    </xf>
    <xf numFmtId="1" fontId="10" fillId="9" borderId="1" xfId="0" applyNumberFormat="1" applyFont="1" applyFill="1" applyBorder="1" applyAlignment="1" applyProtection="1">
      <alignment horizontal="right" vertical="center"/>
    </xf>
    <xf numFmtId="1" fontId="12" fillId="10" borderId="1" xfId="0" applyNumberFormat="1" applyFont="1" applyFill="1" applyBorder="1" applyAlignment="1" applyProtection="1">
      <alignment horizontal="right"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49" fontId="14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1" fillId="5" borderId="7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7" xfId="0" applyNumberFormat="1" applyFont="1" applyFill="1" applyBorder="1" applyAlignment="1" applyProtection="1">
      <alignment horizontal="left" vertical="top" wrapText="1"/>
    </xf>
    <xf numFmtId="49" fontId="1" fillId="6" borderId="4" xfId="0" applyNumberFormat="1" applyFont="1" applyFill="1" applyBorder="1" applyAlignment="1" applyProtection="1">
      <alignment vertical="top" wrapText="1"/>
    </xf>
    <xf numFmtId="49" fontId="1" fillId="6" borderId="5" xfId="0" applyNumberFormat="1" applyFont="1" applyFill="1" applyBorder="1" applyAlignment="1" applyProtection="1">
      <alignment vertical="top" wrapText="1"/>
    </xf>
    <xf numFmtId="49" fontId="1" fillId="6" borderId="6" xfId="0" applyNumberFormat="1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left" vertical="center"/>
    </xf>
    <xf numFmtId="49" fontId="7" fillId="7" borderId="5" xfId="0" applyNumberFormat="1" applyFont="1" applyFill="1" applyBorder="1" applyAlignment="1" applyProtection="1">
      <alignment horizontal="left" vertical="center"/>
    </xf>
    <xf numFmtId="49" fontId="7" fillId="7" borderId="6" xfId="0" applyNumberFormat="1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horizontal="left" vertical="top" wrapText="1"/>
    </xf>
    <xf numFmtId="49" fontId="7" fillId="7" borderId="5" xfId="0" applyNumberFormat="1" applyFont="1" applyFill="1" applyBorder="1" applyAlignment="1" applyProtection="1">
      <alignment horizontal="left" vertical="top" wrapText="1"/>
    </xf>
    <xf numFmtId="49" fontId="7" fillId="7" borderId="6" xfId="0" applyNumberFormat="1" applyFont="1" applyFill="1" applyBorder="1" applyAlignment="1" applyProtection="1">
      <alignment horizontal="left" vertical="top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49" fontId="1" fillId="3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49" fontId="1" fillId="9" borderId="4" xfId="0" applyNumberFormat="1" applyFont="1" applyFill="1" applyBorder="1" applyAlignment="1" applyProtection="1">
      <alignment horizontal="left" vertical="center" wrapText="1"/>
    </xf>
    <xf numFmtId="49" fontId="1" fillId="9" borderId="5" xfId="0" applyNumberFormat="1" applyFont="1" applyFill="1" applyBorder="1" applyAlignment="1" applyProtection="1">
      <alignment horizontal="left" vertical="center" wrapText="1"/>
    </xf>
    <xf numFmtId="49" fontId="1" fillId="9" borderId="6" xfId="0" applyNumberFormat="1" applyFont="1" applyFill="1" applyBorder="1" applyAlignment="1" applyProtection="1">
      <alignment horizontal="left" vertical="center" wrapText="1"/>
    </xf>
    <xf numFmtId="49" fontId="4" fillId="9" borderId="4" xfId="0" applyNumberFormat="1" applyFont="1" applyFill="1" applyBorder="1" applyAlignment="1" applyProtection="1">
      <alignment horizontal="left" vertical="center" wrapText="1"/>
    </xf>
    <xf numFmtId="49" fontId="4" fillId="9" borderId="5" xfId="0" applyNumberFormat="1" applyFont="1" applyFill="1" applyBorder="1" applyAlignment="1" applyProtection="1">
      <alignment horizontal="left" vertical="center" wrapText="1"/>
    </xf>
    <xf numFmtId="49" fontId="4" fillId="9" borderId="6" xfId="0" applyNumberFormat="1" applyFont="1" applyFill="1" applyBorder="1" applyAlignment="1" applyProtection="1">
      <alignment horizontal="left" vertical="center" wrapText="1"/>
    </xf>
    <xf numFmtId="49" fontId="4" fillId="10" borderId="4" xfId="0" applyNumberFormat="1" applyFont="1" applyFill="1" applyBorder="1" applyAlignment="1" applyProtection="1">
      <alignment horizontal="left" vertical="center" wrapText="1"/>
    </xf>
    <xf numFmtId="49" fontId="4" fillId="10" borderId="5" xfId="0" applyNumberFormat="1" applyFont="1" applyFill="1" applyBorder="1" applyAlignment="1" applyProtection="1">
      <alignment horizontal="left" vertical="center" wrapText="1"/>
    </xf>
    <xf numFmtId="49" fontId="4" fillId="10" borderId="6" xfId="0" applyNumberFormat="1" applyFont="1" applyFill="1" applyBorder="1" applyAlignment="1" applyProtection="1">
      <alignment horizontal="left" vertical="center" wrapText="1"/>
    </xf>
    <xf numFmtId="49" fontId="14" fillId="12" borderId="4" xfId="0" applyNumberFormat="1" applyFont="1" applyFill="1" applyBorder="1" applyAlignment="1" applyProtection="1">
      <alignment horizontal="right" vertical="center"/>
    </xf>
    <xf numFmtId="49" fontId="14" fillId="12" borderId="5" xfId="0" applyNumberFormat="1" applyFont="1" applyFill="1" applyBorder="1" applyAlignment="1" applyProtection="1">
      <alignment horizontal="right" vertical="center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0" fontId="13" fillId="13" borderId="10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3" fillId="11" borderId="7" xfId="0" applyFont="1" applyFill="1" applyBorder="1" applyAlignment="1" applyProtection="1">
      <alignment horizontal="center" vertical="center" wrapText="1"/>
    </xf>
    <xf numFmtId="164" fontId="1" fillId="12" borderId="5" xfId="0" applyNumberFormat="1" applyFont="1" applyFill="1" applyBorder="1" applyAlignment="1" applyProtection="1">
      <alignment horizontal="left" vertical="center"/>
      <protection locked="0"/>
    </xf>
    <xf numFmtId="164" fontId="1" fillId="12" borderId="6" xfId="0" applyNumberFormat="1" applyFont="1" applyFill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center" vertical="center" wrapText="1"/>
    </xf>
    <xf numFmtId="164" fontId="1" fillId="12" borderId="5" xfId="0" applyNumberFormat="1" applyFont="1" applyFill="1" applyBorder="1" applyAlignment="1" applyProtection="1">
      <alignment horizontal="left" vertical="center"/>
    </xf>
    <xf numFmtId="164" fontId="1" fillId="12" borderId="6" xfId="0" applyNumberFormat="1" applyFont="1" applyFill="1" applyBorder="1" applyAlignment="1" applyProtection="1">
      <alignment horizontal="left" vertical="center"/>
    </xf>
    <xf numFmtId="49" fontId="1" fillId="12" borderId="5" xfId="0" applyNumberFormat="1" applyFont="1" applyFill="1" applyBorder="1" applyAlignment="1" applyProtection="1">
      <alignment horizontal="left"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0" fontId="13" fillId="13" borderId="1" xfId="0" applyFont="1" applyFill="1" applyBorder="1" applyAlignment="1" applyProtection="1">
      <alignment horizontal="center" vertical="center" wrapText="1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49" fontId="1" fillId="5" borderId="6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49" fontId="1" fillId="6" borderId="6" xfId="0" applyNumberFormat="1" applyFont="1" applyFill="1" applyBorder="1" applyAlignment="1" applyProtection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 applyProtection="1">
      <alignment horizontal="left" vertical="center" wrapText="1"/>
    </xf>
    <xf numFmtId="49" fontId="1" fillId="5" borderId="5" xfId="0" applyNumberFormat="1" applyFont="1" applyFill="1" applyBorder="1" applyAlignment="1" applyProtection="1">
      <alignment horizontal="left" vertical="center" wrapText="1"/>
    </xf>
    <xf numFmtId="49" fontId="1" fillId="5" borderId="6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center" vertical="center"/>
    </xf>
    <xf numFmtId="49" fontId="7" fillId="7" borderId="5" xfId="0" applyNumberFormat="1" applyFont="1" applyFill="1" applyBorder="1" applyAlignment="1" applyProtection="1">
      <alignment horizontal="center" vertical="center"/>
    </xf>
    <xf numFmtId="49" fontId="7" fillId="7" borderId="4" xfId="0" applyNumberFormat="1" applyFont="1" applyFill="1" applyBorder="1" applyAlignment="1" applyProtection="1">
      <alignment horizontal="center" vertical="center" wrapText="1"/>
    </xf>
    <xf numFmtId="49" fontId="7" fillId="7" borderId="5" xfId="0" applyNumberFormat="1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32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33CC"/>
        </patternFill>
      </fill>
    </dxf>
    <dxf>
      <fill>
        <patternFill>
          <bgColor rgb="FFCCCCFF"/>
        </patternFill>
      </fill>
    </dxf>
    <dxf>
      <fill>
        <patternFill>
          <bgColor rgb="FFFFFFCC"/>
        </patternFill>
      </fill>
    </dxf>
    <dxf>
      <fill>
        <patternFill>
          <bgColor rgb="FFFF33CC"/>
        </patternFill>
      </fill>
    </dxf>
    <dxf>
      <fill>
        <patternFill>
          <bgColor rgb="FFCCCCFF"/>
        </patternFill>
      </fill>
    </dxf>
    <dxf>
      <fill>
        <patternFill>
          <bgColor rgb="FFFFFFCC"/>
        </patternFill>
      </fill>
    </dxf>
    <dxf>
      <fill>
        <patternFill>
          <bgColor rgb="FFFF33CC"/>
        </patternFill>
      </fill>
    </dxf>
    <dxf>
      <fill>
        <patternFill>
          <bgColor rgb="FFCCCCFF"/>
        </patternFill>
      </fill>
    </dxf>
    <dxf>
      <fill>
        <patternFill>
          <bgColor rgb="FFFFFFCC"/>
        </patternFill>
      </fill>
    </dxf>
    <dxf>
      <fill>
        <patternFill>
          <bgColor rgb="FFFF33CC"/>
        </patternFill>
      </fill>
    </dxf>
    <dxf>
      <fill>
        <patternFill>
          <bgColor rgb="FFCCCCFF"/>
        </patternFill>
      </fill>
    </dxf>
    <dxf>
      <fill>
        <patternFill>
          <bgColor rgb="FFFFFFCC"/>
        </patternFill>
      </fill>
    </dxf>
    <dxf>
      <fill>
        <patternFill>
          <bgColor rgb="FFFF33CC"/>
        </patternFill>
      </fill>
    </dxf>
    <dxf>
      <fill>
        <patternFill>
          <bgColor rgb="FFCCCCFF"/>
        </patternFill>
      </fill>
    </dxf>
    <dxf>
      <fill>
        <patternFill>
          <bgColor rgb="FFFFFFCC"/>
        </patternFill>
      </fill>
    </dxf>
    <dxf>
      <fill>
        <patternFill>
          <bgColor rgb="FFFF33CC"/>
        </patternFill>
      </fill>
    </dxf>
    <dxf>
      <fill>
        <patternFill>
          <bgColor rgb="FFCCCCFF"/>
        </patternFill>
      </fill>
    </dxf>
    <dxf>
      <fill>
        <patternFill>
          <bgColor rgb="FFFFFFCC"/>
        </patternFill>
      </fill>
    </dxf>
    <dxf>
      <fill>
        <patternFill patternType="solid">
          <bgColor rgb="FFFF33CC"/>
        </patternFill>
      </fill>
    </dxf>
    <dxf>
      <fill>
        <patternFill>
          <bgColor rgb="FFCCCCFF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CCCCFF"/>
        </patternFill>
      </fill>
    </dxf>
  </dxfs>
  <tableStyles count="0" defaultTableStyle="TableStyleMedium2" defaultPivotStyle="PivotStyleLight16"/>
  <colors>
    <mruColors>
      <color rgb="FFFFFFCC"/>
      <color rgb="FFCCCCFF"/>
      <color rgb="FFFFCCCC"/>
      <color rgb="FFFF66CC"/>
      <color rgb="FFFF33CC"/>
      <color rgb="FFFF00FF"/>
      <color rgb="FFFF66FF"/>
      <color rgb="FFF5C3C4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76"/>
  <sheetViews>
    <sheetView showGridLines="0" topLeftCell="A53" zoomScaleNormal="100" zoomScaleSheetLayoutView="100" workbookViewId="0">
      <selection activeCell="F56" sqref="F56"/>
    </sheetView>
  </sheetViews>
  <sheetFormatPr defaultColWidth="9.28515625" defaultRowHeight="15" x14ac:dyDescent="0.2"/>
  <cols>
    <col min="1" max="1" width="5.7109375" style="13" bestFit="1" customWidth="1"/>
    <col min="2" max="2" width="25" style="14" customWidth="1"/>
    <col min="3" max="3" width="26.7109375" style="14" customWidth="1"/>
    <col min="4" max="4" width="27.7109375" style="14" customWidth="1"/>
    <col min="5" max="5" width="25" style="14" customWidth="1"/>
    <col min="6" max="6" width="9.28515625" style="65"/>
    <col min="7" max="16384" width="9.28515625" style="2"/>
  </cols>
  <sheetData>
    <row r="1" spans="1:10" ht="20.25" customHeight="1" x14ac:dyDescent="0.2">
      <c r="A1" s="52"/>
      <c r="B1" s="155" t="s">
        <v>72</v>
      </c>
      <c r="C1" s="155"/>
      <c r="D1" s="155"/>
      <c r="E1" s="155"/>
      <c r="F1" s="62"/>
    </row>
    <row r="2" spans="1:10" ht="18" customHeight="1" x14ac:dyDescent="0.2">
      <c r="A2" s="52"/>
      <c r="B2" s="155" t="s">
        <v>73</v>
      </c>
      <c r="C2" s="155"/>
      <c r="D2" s="155"/>
      <c r="E2" s="155"/>
      <c r="F2" s="62"/>
    </row>
    <row r="3" spans="1:10" ht="23.25" customHeight="1" x14ac:dyDescent="0.2">
      <c r="A3" s="51"/>
      <c r="B3" s="156" t="s">
        <v>75</v>
      </c>
      <c r="C3" s="156"/>
      <c r="D3" s="156"/>
      <c r="E3" s="156"/>
      <c r="F3" s="63"/>
    </row>
    <row r="4" spans="1:10" ht="15.75" customHeight="1" x14ac:dyDescent="0.2">
      <c r="B4" s="157" t="s">
        <v>98</v>
      </c>
      <c r="C4" s="157"/>
      <c r="D4" s="157"/>
      <c r="E4" s="157"/>
      <c r="F4" s="64"/>
    </row>
    <row r="5" spans="1:10" x14ac:dyDescent="0.2">
      <c r="A5" s="1"/>
      <c r="B5" s="158" t="s">
        <v>76</v>
      </c>
      <c r="C5" s="158"/>
      <c r="D5" s="158"/>
      <c r="E5" s="158"/>
    </row>
    <row r="6" spans="1:10" x14ac:dyDescent="0.2">
      <c r="A6" s="1"/>
      <c r="B6" s="1"/>
      <c r="C6" s="1"/>
      <c r="D6" s="1"/>
      <c r="E6" s="1"/>
    </row>
    <row r="7" spans="1:10" ht="30" customHeight="1" x14ac:dyDescent="0.2">
      <c r="A7" s="152" t="s">
        <v>0</v>
      </c>
      <c r="B7" s="153"/>
      <c r="C7" s="153"/>
      <c r="D7" s="153"/>
      <c r="E7" s="154"/>
      <c r="F7" s="66" t="s">
        <v>1</v>
      </c>
    </row>
    <row r="8" spans="1:10" ht="31.5" customHeight="1" x14ac:dyDescent="0.2">
      <c r="A8" s="4">
        <v>1</v>
      </c>
      <c r="B8" s="143" t="s">
        <v>25</v>
      </c>
      <c r="C8" s="144"/>
      <c r="D8" s="144"/>
      <c r="E8" s="145"/>
      <c r="F8" s="67">
        <v>13</v>
      </c>
      <c r="G8" s="68">
        <f>F21+F22+F23</f>
        <v>13</v>
      </c>
      <c r="H8" s="69" t="s">
        <v>39</v>
      </c>
      <c r="I8" s="69"/>
      <c r="J8" s="69"/>
    </row>
    <row r="9" spans="1:10" x14ac:dyDescent="0.2">
      <c r="A9" s="5"/>
      <c r="B9" s="70" t="s">
        <v>61</v>
      </c>
      <c r="C9" s="70"/>
      <c r="D9" s="70"/>
      <c r="E9" s="70"/>
      <c r="F9" s="71"/>
      <c r="G9" s="68"/>
      <c r="H9" s="69"/>
      <c r="I9" s="69"/>
      <c r="J9" s="69"/>
    </row>
    <row r="10" spans="1:10" ht="32.25" customHeight="1" x14ac:dyDescent="0.2">
      <c r="A10" s="6">
        <v>2</v>
      </c>
      <c r="B10" s="146" t="s">
        <v>77</v>
      </c>
      <c r="C10" s="146"/>
      <c r="D10" s="146"/>
      <c r="E10" s="146"/>
      <c r="F10" s="147"/>
    </row>
    <row r="11" spans="1:10" ht="16.5" customHeight="1" x14ac:dyDescent="0.2">
      <c r="A11" s="37" t="s">
        <v>26</v>
      </c>
      <c r="B11" s="72" t="s">
        <v>99</v>
      </c>
      <c r="C11" s="73"/>
      <c r="D11" s="73"/>
      <c r="E11" s="74"/>
      <c r="F11" s="75">
        <v>0</v>
      </c>
    </row>
    <row r="12" spans="1:10" ht="16.5" customHeight="1" x14ac:dyDescent="0.2">
      <c r="A12" s="37" t="s">
        <v>27</v>
      </c>
      <c r="B12" s="72" t="s">
        <v>100</v>
      </c>
      <c r="C12" s="73"/>
      <c r="D12" s="73"/>
      <c r="E12" s="74"/>
      <c r="F12" s="75">
        <v>0</v>
      </c>
    </row>
    <row r="13" spans="1:10" ht="16.5" customHeight="1" x14ac:dyDescent="0.2">
      <c r="A13" s="37" t="s">
        <v>28</v>
      </c>
      <c r="B13" s="72" t="s">
        <v>101</v>
      </c>
      <c r="C13" s="73"/>
      <c r="D13" s="73"/>
      <c r="E13" s="74"/>
      <c r="F13" s="75">
        <v>0</v>
      </c>
      <c r="H13" s="76"/>
    </row>
    <row r="14" spans="1:10" ht="16.5" customHeight="1" x14ac:dyDescent="0.2">
      <c r="A14" s="37" t="s">
        <v>29</v>
      </c>
      <c r="B14" s="72" t="s">
        <v>102</v>
      </c>
      <c r="C14" s="73"/>
      <c r="D14" s="73"/>
      <c r="E14" s="74"/>
      <c r="F14" s="75">
        <v>0</v>
      </c>
    </row>
    <row r="15" spans="1:10" ht="16.5" customHeight="1" x14ac:dyDescent="0.2">
      <c r="A15" s="37" t="s">
        <v>30</v>
      </c>
      <c r="B15" s="72" t="s">
        <v>103</v>
      </c>
      <c r="C15" s="73"/>
      <c r="D15" s="73"/>
      <c r="E15" s="74"/>
      <c r="F15" s="75">
        <v>0</v>
      </c>
    </row>
    <row r="16" spans="1:10" ht="16.5" customHeight="1" x14ac:dyDescent="0.2">
      <c r="A16" s="37" t="s">
        <v>31</v>
      </c>
      <c r="B16" s="72" t="s">
        <v>104</v>
      </c>
      <c r="C16" s="73"/>
      <c r="D16" s="73"/>
      <c r="E16" s="74"/>
      <c r="F16" s="75">
        <v>1</v>
      </c>
    </row>
    <row r="17" spans="1:12" ht="16.5" customHeight="1" x14ac:dyDescent="0.2">
      <c r="A17" s="37" t="s">
        <v>32</v>
      </c>
      <c r="B17" s="77" t="s">
        <v>105</v>
      </c>
      <c r="C17" s="78"/>
      <c r="D17" s="78"/>
      <c r="E17" s="79"/>
      <c r="F17" s="75">
        <v>2</v>
      </c>
      <c r="H17" s="76"/>
    </row>
    <row r="18" spans="1:12" ht="16.5" customHeight="1" x14ac:dyDescent="0.2">
      <c r="A18" s="37" t="s">
        <v>33</v>
      </c>
      <c r="B18" s="77" t="s">
        <v>106</v>
      </c>
      <c r="C18" s="78"/>
      <c r="D18" s="78"/>
      <c r="E18" s="79"/>
      <c r="F18" s="75">
        <v>8</v>
      </c>
    </row>
    <row r="19" spans="1:12" ht="16.5" customHeight="1" x14ac:dyDescent="0.2">
      <c r="A19" s="37" t="s">
        <v>34</v>
      </c>
      <c r="B19" s="77" t="s">
        <v>107</v>
      </c>
      <c r="C19" s="78"/>
      <c r="D19" s="78"/>
      <c r="E19" s="79"/>
      <c r="F19" s="75">
        <v>2</v>
      </c>
    </row>
    <row r="20" spans="1:12" x14ac:dyDescent="0.2">
      <c r="A20" s="5"/>
      <c r="B20" s="159" t="s">
        <v>62</v>
      </c>
      <c r="C20" s="160"/>
      <c r="D20" s="160"/>
      <c r="E20" s="161"/>
      <c r="F20" s="80"/>
    </row>
    <row r="21" spans="1:12" ht="34.5" customHeight="1" x14ac:dyDescent="0.2">
      <c r="A21" s="7" t="s">
        <v>35</v>
      </c>
      <c r="B21" s="149" t="s">
        <v>22</v>
      </c>
      <c r="C21" s="150"/>
      <c r="D21" s="150"/>
      <c r="E21" s="151"/>
      <c r="F21" s="81">
        <v>13</v>
      </c>
      <c r="H21" s="82" t="s">
        <v>21</v>
      </c>
      <c r="I21" s="82"/>
      <c r="J21" s="82"/>
      <c r="K21" s="82"/>
      <c r="L21" s="82"/>
    </row>
    <row r="22" spans="1:12" ht="34.5" customHeight="1" x14ac:dyDescent="0.2">
      <c r="A22" s="7" t="s">
        <v>36</v>
      </c>
      <c r="B22" s="149" t="s">
        <v>23</v>
      </c>
      <c r="C22" s="150"/>
      <c r="D22" s="150"/>
      <c r="E22" s="151"/>
      <c r="F22" s="81">
        <v>0</v>
      </c>
    </row>
    <row r="23" spans="1:12" ht="34.5" customHeight="1" x14ac:dyDescent="0.2">
      <c r="A23" s="7" t="s">
        <v>37</v>
      </c>
      <c r="B23" s="149" t="s">
        <v>24</v>
      </c>
      <c r="C23" s="150"/>
      <c r="D23" s="150"/>
      <c r="E23" s="151"/>
      <c r="F23" s="81">
        <v>0</v>
      </c>
    </row>
    <row r="24" spans="1:12" ht="15" customHeight="1" x14ac:dyDescent="0.2">
      <c r="A24" s="5"/>
      <c r="B24" s="162" t="s">
        <v>74</v>
      </c>
      <c r="C24" s="163"/>
      <c r="D24" s="163"/>
      <c r="E24" s="164"/>
      <c r="F24" s="83"/>
    </row>
    <row r="25" spans="1:12" ht="18" customHeight="1" x14ac:dyDescent="0.2">
      <c r="A25" s="8">
        <v>4</v>
      </c>
      <c r="B25" s="148" t="s">
        <v>78</v>
      </c>
      <c r="C25" s="148"/>
      <c r="D25" s="148"/>
      <c r="E25" s="148"/>
      <c r="F25" s="147"/>
      <c r="H25" s="82" t="s">
        <v>42</v>
      </c>
      <c r="I25" s="82"/>
      <c r="J25" s="82"/>
      <c r="K25" s="82"/>
    </row>
    <row r="26" spans="1:12" ht="18" customHeight="1" x14ac:dyDescent="0.2">
      <c r="A26" s="84" t="s">
        <v>40</v>
      </c>
      <c r="B26" s="53" t="s">
        <v>14</v>
      </c>
      <c r="C26" s="54"/>
      <c r="D26" s="54"/>
      <c r="E26" s="55"/>
      <c r="F26" s="85">
        <v>2</v>
      </c>
      <c r="H26" s="2" t="s">
        <v>42</v>
      </c>
    </row>
    <row r="27" spans="1:12" ht="18" customHeight="1" x14ac:dyDescent="0.2">
      <c r="A27" s="84" t="s">
        <v>41</v>
      </c>
      <c r="B27" s="86" t="s">
        <v>15</v>
      </c>
      <c r="C27" s="87"/>
      <c r="D27" s="87"/>
      <c r="E27" s="88"/>
      <c r="F27" s="85">
        <v>6</v>
      </c>
      <c r="H27" s="2" t="s">
        <v>42</v>
      </c>
    </row>
    <row r="28" spans="1:12" ht="18" customHeight="1" x14ac:dyDescent="0.2">
      <c r="A28" s="84" t="s">
        <v>43</v>
      </c>
      <c r="B28" s="86" t="s">
        <v>16</v>
      </c>
      <c r="C28" s="87"/>
      <c r="D28" s="87"/>
      <c r="E28" s="88"/>
      <c r="F28" s="85">
        <v>4</v>
      </c>
      <c r="H28" s="2" t="s">
        <v>42</v>
      </c>
    </row>
    <row r="29" spans="1:12" ht="18" customHeight="1" x14ac:dyDescent="0.2">
      <c r="A29" s="84" t="s">
        <v>46</v>
      </c>
      <c r="B29" s="86" t="s">
        <v>17</v>
      </c>
      <c r="C29" s="87"/>
      <c r="D29" s="87"/>
      <c r="E29" s="88"/>
      <c r="F29" s="85">
        <v>1</v>
      </c>
      <c r="H29" s="2" t="s">
        <v>42</v>
      </c>
    </row>
    <row r="30" spans="1:12" ht="18" customHeight="1" x14ac:dyDescent="0.2">
      <c r="A30" s="84" t="s">
        <v>44</v>
      </c>
      <c r="B30" s="89" t="s">
        <v>13</v>
      </c>
      <c r="C30" s="90"/>
      <c r="D30" s="90"/>
      <c r="E30" s="91"/>
      <c r="F30" s="92">
        <f>SUM(F31:F39)</f>
        <v>0</v>
      </c>
      <c r="H30" s="2" t="s">
        <v>20</v>
      </c>
    </row>
    <row r="31" spans="1:12" ht="18" customHeight="1" x14ac:dyDescent="0.2">
      <c r="A31" s="84"/>
      <c r="B31" s="86" t="s">
        <v>51</v>
      </c>
      <c r="C31" s="87"/>
      <c r="D31" s="87"/>
      <c r="E31" s="88"/>
      <c r="F31" s="85">
        <v>0</v>
      </c>
    </row>
    <row r="32" spans="1:12" ht="18" customHeight="1" x14ac:dyDescent="0.2">
      <c r="A32" s="84"/>
      <c r="B32" s="86" t="s">
        <v>52</v>
      </c>
      <c r="C32" s="87"/>
      <c r="D32" s="87"/>
      <c r="E32" s="88"/>
      <c r="F32" s="85">
        <v>0</v>
      </c>
    </row>
    <row r="33" spans="1:8" ht="18" customHeight="1" x14ac:dyDescent="0.2">
      <c r="A33" s="84"/>
      <c r="B33" s="86" t="s">
        <v>53</v>
      </c>
      <c r="C33" s="87"/>
      <c r="D33" s="87"/>
      <c r="E33" s="88"/>
      <c r="F33" s="85">
        <v>0</v>
      </c>
    </row>
    <row r="34" spans="1:8" ht="18" customHeight="1" x14ac:dyDescent="0.2">
      <c r="A34" s="84"/>
      <c r="B34" s="86" t="s">
        <v>54</v>
      </c>
      <c r="C34" s="87"/>
      <c r="D34" s="87"/>
      <c r="E34" s="88"/>
      <c r="F34" s="85">
        <v>0</v>
      </c>
    </row>
    <row r="35" spans="1:8" ht="18" customHeight="1" x14ac:dyDescent="0.2">
      <c r="A35" s="84"/>
      <c r="B35" s="93" t="s">
        <v>55</v>
      </c>
      <c r="C35" s="94"/>
      <c r="D35" s="94"/>
      <c r="E35" s="95"/>
      <c r="F35" s="85">
        <v>0</v>
      </c>
    </row>
    <row r="36" spans="1:8" ht="18" customHeight="1" x14ac:dyDescent="0.2">
      <c r="A36" s="84"/>
      <c r="B36" s="93" t="s">
        <v>56</v>
      </c>
      <c r="C36" s="94"/>
      <c r="D36" s="94"/>
      <c r="E36" s="95"/>
      <c r="F36" s="85">
        <v>0</v>
      </c>
    </row>
    <row r="37" spans="1:8" ht="18" customHeight="1" x14ac:dyDescent="0.2">
      <c r="A37" s="84"/>
      <c r="B37" s="96" t="s">
        <v>57</v>
      </c>
      <c r="C37" s="97"/>
      <c r="D37" s="97"/>
      <c r="E37" s="98"/>
      <c r="F37" s="85">
        <v>0</v>
      </c>
    </row>
    <row r="38" spans="1:8" ht="18" customHeight="1" x14ac:dyDescent="0.2">
      <c r="A38" s="84"/>
      <c r="B38" s="96" t="s">
        <v>58</v>
      </c>
      <c r="C38" s="97"/>
      <c r="D38" s="97"/>
      <c r="E38" s="98"/>
      <c r="F38" s="85">
        <v>0</v>
      </c>
    </row>
    <row r="39" spans="1:8" ht="18" customHeight="1" x14ac:dyDescent="0.2">
      <c r="A39" s="84"/>
      <c r="B39" s="96" t="s">
        <v>71</v>
      </c>
      <c r="C39" s="97"/>
      <c r="D39" s="97"/>
      <c r="E39" s="98"/>
      <c r="F39" s="85">
        <v>0</v>
      </c>
    </row>
    <row r="40" spans="1:8" ht="18" customHeight="1" x14ac:dyDescent="0.2">
      <c r="A40" s="84" t="s">
        <v>45</v>
      </c>
      <c r="B40" s="96" t="s">
        <v>18</v>
      </c>
      <c r="C40" s="97"/>
      <c r="D40" s="97"/>
      <c r="E40" s="98"/>
      <c r="F40" s="99">
        <f>SUM(F41:F44)</f>
        <v>0</v>
      </c>
      <c r="H40" s="2" t="s">
        <v>42</v>
      </c>
    </row>
    <row r="41" spans="1:8" ht="18" customHeight="1" x14ac:dyDescent="0.2">
      <c r="A41" s="84"/>
      <c r="B41" s="96" t="s">
        <v>48</v>
      </c>
      <c r="C41" s="97"/>
      <c r="D41" s="97"/>
      <c r="E41" s="98"/>
      <c r="F41" s="85">
        <v>0</v>
      </c>
    </row>
    <row r="42" spans="1:8" ht="18" customHeight="1" x14ac:dyDescent="0.2">
      <c r="A42" s="84"/>
      <c r="B42" s="96" t="s">
        <v>49</v>
      </c>
      <c r="C42" s="97"/>
      <c r="D42" s="97"/>
      <c r="E42" s="98"/>
      <c r="F42" s="85">
        <v>0</v>
      </c>
    </row>
    <row r="43" spans="1:8" ht="18" customHeight="1" x14ac:dyDescent="0.2">
      <c r="A43" s="84"/>
      <c r="B43" s="96" t="s">
        <v>50</v>
      </c>
      <c r="C43" s="97"/>
      <c r="D43" s="97"/>
      <c r="E43" s="98"/>
      <c r="F43" s="85">
        <v>0</v>
      </c>
    </row>
    <row r="44" spans="1:8" ht="18" customHeight="1" x14ac:dyDescent="0.2">
      <c r="A44" s="84"/>
      <c r="B44" s="96" t="s">
        <v>71</v>
      </c>
      <c r="C44" s="97"/>
      <c r="D44" s="97"/>
      <c r="E44" s="98"/>
      <c r="F44" s="85">
        <v>0</v>
      </c>
    </row>
    <row r="45" spans="1:8" ht="18" customHeight="1" x14ac:dyDescent="0.2">
      <c r="A45" s="84" t="s">
        <v>47</v>
      </c>
      <c r="B45" s="100" t="s">
        <v>19</v>
      </c>
      <c r="C45" s="101"/>
      <c r="D45" s="101"/>
      <c r="E45" s="102"/>
      <c r="F45" s="85">
        <v>0</v>
      </c>
      <c r="H45" s="2" t="s">
        <v>42</v>
      </c>
    </row>
    <row r="46" spans="1:8" ht="18" customHeight="1" x14ac:dyDescent="0.2">
      <c r="A46" s="103" t="s">
        <v>59</v>
      </c>
      <c r="B46" s="104" t="s">
        <v>60</v>
      </c>
      <c r="C46" s="105"/>
      <c r="D46" s="105"/>
      <c r="E46" s="106"/>
      <c r="F46" s="85">
        <v>0</v>
      </c>
    </row>
    <row r="47" spans="1:8" x14ac:dyDescent="0.2">
      <c r="A47" s="10"/>
      <c r="B47" s="107" t="s">
        <v>63</v>
      </c>
      <c r="C47" s="107"/>
      <c r="D47" s="107"/>
      <c r="E47" s="107"/>
      <c r="F47" s="83"/>
    </row>
    <row r="48" spans="1:8" ht="29.65" customHeight="1" x14ac:dyDescent="0.2">
      <c r="A48" s="11">
        <v>5</v>
      </c>
      <c r="B48" s="170" t="s">
        <v>79</v>
      </c>
      <c r="C48" s="170"/>
      <c r="D48" s="170"/>
      <c r="E48" s="170"/>
      <c r="F48" s="171"/>
    </row>
    <row r="49" spans="1:6" ht="17.25" customHeight="1" x14ac:dyDescent="0.2">
      <c r="A49" s="108" t="s">
        <v>64</v>
      </c>
      <c r="B49" s="109" t="s">
        <v>10</v>
      </c>
      <c r="C49" s="110"/>
      <c r="D49" s="111"/>
      <c r="E49" s="112"/>
      <c r="F49" s="113">
        <v>0</v>
      </c>
    </row>
    <row r="50" spans="1:6" ht="17.25" customHeight="1" x14ac:dyDescent="0.2">
      <c r="A50" s="108" t="s">
        <v>65</v>
      </c>
      <c r="B50" s="114" t="s">
        <v>11</v>
      </c>
      <c r="C50" s="115"/>
      <c r="D50" s="116"/>
      <c r="E50" s="117"/>
      <c r="F50" s="113">
        <v>13</v>
      </c>
    </row>
    <row r="51" spans="1:6" ht="17.25" customHeight="1" x14ac:dyDescent="0.2">
      <c r="A51" s="108" t="s">
        <v>66</v>
      </c>
      <c r="B51" s="165" t="s">
        <v>70</v>
      </c>
      <c r="C51" s="166"/>
      <c r="D51" s="116"/>
      <c r="E51" s="117"/>
      <c r="F51" s="113">
        <v>0</v>
      </c>
    </row>
    <row r="52" spans="1:6" ht="17.25" customHeight="1" x14ac:dyDescent="0.2">
      <c r="A52" s="108" t="s">
        <v>67</v>
      </c>
      <c r="B52" s="114" t="s">
        <v>12</v>
      </c>
      <c r="C52" s="115"/>
      <c r="D52" s="116"/>
      <c r="E52" s="117"/>
      <c r="F52" s="113">
        <v>0</v>
      </c>
    </row>
    <row r="53" spans="1:6" ht="17.25" customHeight="1" x14ac:dyDescent="0.2">
      <c r="A53" s="108" t="s">
        <v>68</v>
      </c>
      <c r="B53" s="114" t="s">
        <v>69</v>
      </c>
      <c r="C53" s="115"/>
      <c r="D53" s="116"/>
      <c r="E53" s="117"/>
      <c r="F53" s="113">
        <v>0</v>
      </c>
    </row>
    <row r="54" spans="1:6" ht="30" customHeight="1" x14ac:dyDescent="0.2">
      <c r="A54" s="152" t="s">
        <v>108</v>
      </c>
      <c r="B54" s="153"/>
      <c r="C54" s="153"/>
      <c r="D54" s="153"/>
      <c r="E54" s="154"/>
      <c r="F54" s="118" t="s">
        <v>1</v>
      </c>
    </row>
    <row r="55" spans="1:6" ht="15.75" x14ac:dyDescent="0.2">
      <c r="A55" s="119"/>
      <c r="B55" s="120" t="s">
        <v>109</v>
      </c>
      <c r="C55" s="120"/>
      <c r="D55" s="120"/>
      <c r="E55" s="120"/>
      <c r="F55" s="71"/>
    </row>
    <row r="56" spans="1:6" ht="20.100000000000001" customHeight="1" x14ac:dyDescent="0.2">
      <c r="A56" s="121" t="s">
        <v>110</v>
      </c>
      <c r="B56" s="167" t="s">
        <v>111</v>
      </c>
      <c r="C56" s="168"/>
      <c r="D56" s="168"/>
      <c r="E56" s="169"/>
      <c r="F56" s="122">
        <v>20</v>
      </c>
    </row>
    <row r="57" spans="1:6" ht="33" customHeight="1" x14ac:dyDescent="0.2">
      <c r="A57" s="121" t="s">
        <v>112</v>
      </c>
      <c r="B57" s="167" t="s">
        <v>113</v>
      </c>
      <c r="C57" s="168"/>
      <c r="D57" s="168"/>
      <c r="E57" s="169"/>
      <c r="F57" s="122">
        <v>13</v>
      </c>
    </row>
    <row r="58" spans="1:6" ht="33" customHeight="1" x14ac:dyDescent="0.2">
      <c r="A58" s="121" t="s">
        <v>114</v>
      </c>
      <c r="B58" s="167" t="s">
        <v>115</v>
      </c>
      <c r="C58" s="168"/>
      <c r="D58" s="168"/>
      <c r="E58" s="169"/>
      <c r="F58" s="122">
        <v>13</v>
      </c>
    </row>
    <row r="59" spans="1:6" ht="23.25" customHeight="1" x14ac:dyDescent="0.2">
      <c r="A59" s="121" t="s">
        <v>116</v>
      </c>
      <c r="B59" s="167" t="s">
        <v>117</v>
      </c>
      <c r="C59" s="168"/>
      <c r="D59" s="168"/>
      <c r="E59" s="169"/>
      <c r="F59" s="122">
        <v>0</v>
      </c>
    </row>
    <row r="60" spans="1:6" ht="33" customHeight="1" x14ac:dyDescent="0.2">
      <c r="A60" s="121" t="s">
        <v>118</v>
      </c>
      <c r="B60" s="167" t="s">
        <v>119</v>
      </c>
      <c r="C60" s="168"/>
      <c r="D60" s="168"/>
      <c r="E60" s="169"/>
      <c r="F60" s="122">
        <v>1</v>
      </c>
    </row>
    <row r="61" spans="1:6" ht="22.5" customHeight="1" x14ac:dyDescent="0.2">
      <c r="A61" s="123" t="s">
        <v>120</v>
      </c>
      <c r="B61" s="167" t="s">
        <v>121</v>
      </c>
      <c r="C61" s="168"/>
      <c r="D61" s="168"/>
      <c r="E61" s="169"/>
      <c r="F61" s="122">
        <v>11</v>
      </c>
    </row>
    <row r="62" spans="1:6" ht="15.6" customHeight="1" x14ac:dyDescent="0.2">
      <c r="A62" s="124"/>
      <c r="B62" s="125" t="s">
        <v>122</v>
      </c>
      <c r="C62" s="125"/>
      <c r="D62" s="125"/>
      <c r="E62" s="125"/>
      <c r="F62" s="126"/>
    </row>
    <row r="63" spans="1:6" ht="18.600000000000001" customHeight="1" x14ac:dyDescent="0.2">
      <c r="A63" s="127" t="s">
        <v>123</v>
      </c>
      <c r="B63" s="172" t="s">
        <v>124</v>
      </c>
      <c r="C63" s="173"/>
      <c r="D63" s="173"/>
      <c r="E63" s="174"/>
      <c r="F63" s="128">
        <v>0</v>
      </c>
    </row>
    <row r="64" spans="1:6" ht="34.5" customHeight="1" x14ac:dyDescent="0.2">
      <c r="A64" s="129" t="s">
        <v>125</v>
      </c>
      <c r="B64" s="175" t="s">
        <v>126</v>
      </c>
      <c r="C64" s="176"/>
      <c r="D64" s="176"/>
      <c r="E64" s="177"/>
      <c r="F64" s="130">
        <v>11</v>
      </c>
    </row>
    <row r="65" spans="1:6" ht="22.5" customHeight="1" x14ac:dyDescent="0.2">
      <c r="A65" s="129" t="s">
        <v>127</v>
      </c>
      <c r="B65" s="175" t="s">
        <v>128</v>
      </c>
      <c r="C65" s="176"/>
      <c r="D65" s="176"/>
      <c r="E65" s="177"/>
      <c r="F65" s="130">
        <v>11</v>
      </c>
    </row>
    <row r="66" spans="1:6" ht="14.45" customHeight="1" x14ac:dyDescent="0.2">
      <c r="A66" s="124"/>
      <c r="B66" s="125" t="s">
        <v>129</v>
      </c>
      <c r="C66" s="125"/>
      <c r="D66" s="125"/>
      <c r="E66" s="125"/>
      <c r="F66" s="126"/>
    </row>
    <row r="67" spans="1:6" ht="20.25" customHeight="1" x14ac:dyDescent="0.2">
      <c r="A67" s="131" t="s">
        <v>130</v>
      </c>
      <c r="B67" s="178" t="s">
        <v>131</v>
      </c>
      <c r="C67" s="179"/>
      <c r="D67" s="179"/>
      <c r="E67" s="180"/>
      <c r="F67" s="132">
        <v>0</v>
      </c>
    </row>
    <row r="68" spans="1:6" ht="29.25" customHeight="1" x14ac:dyDescent="0.2">
      <c r="A68" s="131" t="s">
        <v>132</v>
      </c>
      <c r="B68" s="178" t="s">
        <v>133</v>
      </c>
      <c r="C68" s="179"/>
      <c r="D68" s="179"/>
      <c r="E68" s="180"/>
      <c r="F68" s="132">
        <v>0</v>
      </c>
    </row>
    <row r="71" spans="1:6" ht="15.75" x14ac:dyDescent="0.2">
      <c r="A71" s="188" t="s">
        <v>134</v>
      </c>
      <c r="B71" s="188"/>
      <c r="C71" s="188"/>
      <c r="D71" s="188"/>
      <c r="E71" s="188"/>
      <c r="F71" s="188"/>
    </row>
    <row r="72" spans="1:6" ht="19.5" customHeight="1" x14ac:dyDescent="0.2">
      <c r="A72" s="181" t="s">
        <v>135</v>
      </c>
      <c r="B72" s="182"/>
      <c r="C72" s="133" t="s">
        <v>136</v>
      </c>
      <c r="D72" s="134" t="s">
        <v>137</v>
      </c>
      <c r="E72" s="183" t="s">
        <v>138</v>
      </c>
      <c r="F72" s="184"/>
    </row>
    <row r="73" spans="1:6" ht="19.5" customHeight="1" x14ac:dyDescent="0.2">
      <c r="A73" s="181" t="s">
        <v>139</v>
      </c>
      <c r="B73" s="182"/>
      <c r="C73" s="133" t="s">
        <v>140</v>
      </c>
      <c r="D73" s="134" t="s">
        <v>141</v>
      </c>
      <c r="E73" s="189">
        <v>6616339133</v>
      </c>
      <c r="F73" s="190"/>
    </row>
    <row r="74" spans="1:6" ht="19.5" customHeight="1" x14ac:dyDescent="0.2">
      <c r="A74" s="181" t="s">
        <v>142</v>
      </c>
      <c r="B74" s="182"/>
      <c r="C74" s="133" t="s">
        <v>143</v>
      </c>
      <c r="D74" s="134" t="s">
        <v>144</v>
      </c>
      <c r="E74" s="183" t="s">
        <v>145</v>
      </c>
      <c r="F74" s="184"/>
    </row>
    <row r="75" spans="1:6" ht="15.75" x14ac:dyDescent="0.2">
      <c r="A75" s="185" t="s">
        <v>146</v>
      </c>
      <c r="B75" s="185"/>
      <c r="C75" s="185"/>
      <c r="D75" s="185"/>
      <c r="E75" s="185"/>
      <c r="F75" s="185"/>
    </row>
    <row r="76" spans="1:6" ht="44.25" customHeight="1" x14ac:dyDescent="0.2">
      <c r="A76" s="186" t="s">
        <v>147</v>
      </c>
      <c r="B76" s="187"/>
      <c r="C76" s="187"/>
      <c r="D76" s="187"/>
      <c r="E76" s="187"/>
      <c r="F76" s="187"/>
    </row>
  </sheetData>
  <sheetProtection password="CB71" sheet="1" selectLockedCells="1" selectUnlockedCells="1"/>
  <mergeCells count="37">
    <mergeCell ref="A75:F75"/>
    <mergeCell ref="A76:F76"/>
    <mergeCell ref="A71:F71"/>
    <mergeCell ref="A72:B72"/>
    <mergeCell ref="E72:F72"/>
    <mergeCell ref="A73:B73"/>
    <mergeCell ref="E73:F73"/>
    <mergeCell ref="B64:E64"/>
    <mergeCell ref="B65:E65"/>
    <mergeCell ref="B67:E67"/>
    <mergeCell ref="B68:E68"/>
    <mergeCell ref="A74:B74"/>
    <mergeCell ref="E74:F74"/>
    <mergeCell ref="B58:E58"/>
    <mergeCell ref="B59:E59"/>
    <mergeCell ref="B60:E60"/>
    <mergeCell ref="B61:E61"/>
    <mergeCell ref="B63:E63"/>
    <mergeCell ref="B51:C51"/>
    <mergeCell ref="A54:E54"/>
    <mergeCell ref="B56:E56"/>
    <mergeCell ref="B48:F48"/>
    <mergeCell ref="B57:E57"/>
    <mergeCell ref="A7:E7"/>
    <mergeCell ref="B1:E1"/>
    <mergeCell ref="B2:E2"/>
    <mergeCell ref="B3:E3"/>
    <mergeCell ref="B4:E4"/>
    <mergeCell ref="B5:E5"/>
    <mergeCell ref="B8:E8"/>
    <mergeCell ref="B10:F10"/>
    <mergeCell ref="B25:F25"/>
    <mergeCell ref="B21:E21"/>
    <mergeCell ref="B22:E22"/>
    <mergeCell ref="B23:E23"/>
    <mergeCell ref="B20:E20"/>
    <mergeCell ref="B24:E24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6"/>
  <sheetViews>
    <sheetView zoomScaleNormal="100" workbookViewId="0">
      <selection activeCell="A4" sqref="A1:XFD1048576"/>
    </sheetView>
  </sheetViews>
  <sheetFormatPr defaultColWidth="9.28515625" defaultRowHeight="15" x14ac:dyDescent="0.2"/>
  <cols>
    <col min="1" max="1" width="5.7109375" style="13" bestFit="1" customWidth="1"/>
    <col min="2" max="3" width="25" style="14" customWidth="1"/>
    <col min="4" max="4" width="27.7109375" style="14" customWidth="1"/>
    <col min="5" max="5" width="25" style="14" customWidth="1"/>
    <col min="6" max="6" width="9.28515625" style="65"/>
    <col min="7" max="16384" width="9.28515625" style="2"/>
  </cols>
  <sheetData>
    <row r="1" spans="1:10" ht="20.25" customHeight="1" x14ac:dyDescent="0.2">
      <c r="A1" s="52"/>
      <c r="B1" s="155" t="s">
        <v>72</v>
      </c>
      <c r="C1" s="155"/>
      <c r="D1" s="155"/>
      <c r="E1" s="155"/>
      <c r="F1" s="62"/>
    </row>
    <row r="2" spans="1:10" ht="18" customHeight="1" x14ac:dyDescent="0.2">
      <c r="A2" s="52"/>
      <c r="B2" s="155" t="s">
        <v>73</v>
      </c>
      <c r="C2" s="155"/>
      <c r="D2" s="155"/>
      <c r="E2" s="155"/>
      <c r="F2" s="62"/>
    </row>
    <row r="3" spans="1:10" ht="23.25" customHeight="1" x14ac:dyDescent="0.2">
      <c r="A3" s="51"/>
      <c r="B3" s="156" t="s">
        <v>75</v>
      </c>
      <c r="C3" s="156"/>
      <c r="D3" s="156"/>
      <c r="E3" s="156"/>
      <c r="F3" s="63"/>
    </row>
    <row r="4" spans="1:10" ht="15.75" customHeight="1" x14ac:dyDescent="0.2">
      <c r="B4" s="157" t="s">
        <v>98</v>
      </c>
      <c r="C4" s="157"/>
      <c r="D4" s="157"/>
      <c r="E4" s="157"/>
      <c r="F4" s="64"/>
    </row>
    <row r="5" spans="1:10" ht="15" customHeight="1" x14ac:dyDescent="0.2">
      <c r="A5" s="1"/>
      <c r="B5" s="158" t="s">
        <v>148</v>
      </c>
      <c r="C5" s="158"/>
      <c r="D5" s="158"/>
      <c r="E5" s="158"/>
    </row>
    <row r="6" spans="1:10" x14ac:dyDescent="0.2">
      <c r="A6" s="1"/>
      <c r="B6" s="156" t="s">
        <v>80</v>
      </c>
      <c r="C6" s="191"/>
      <c r="D6" s="191"/>
      <c r="E6" s="191"/>
    </row>
    <row r="7" spans="1:10" ht="30" customHeight="1" x14ac:dyDescent="0.2">
      <c r="A7" s="152" t="s">
        <v>0</v>
      </c>
      <c r="B7" s="153"/>
      <c r="C7" s="153"/>
      <c r="D7" s="153"/>
      <c r="E7" s="154"/>
      <c r="F7" s="66" t="s">
        <v>1</v>
      </c>
    </row>
    <row r="8" spans="1:10" ht="31.5" customHeight="1" x14ac:dyDescent="0.2">
      <c r="A8" s="4">
        <v>1</v>
      </c>
      <c r="B8" s="143" t="s">
        <v>25</v>
      </c>
      <c r="C8" s="144"/>
      <c r="D8" s="144"/>
      <c r="E8" s="145"/>
      <c r="F8" s="67">
        <v>28</v>
      </c>
      <c r="G8" s="68">
        <f>F21+F22+F23</f>
        <v>28</v>
      </c>
      <c r="H8" s="69" t="s">
        <v>39</v>
      </c>
      <c r="I8" s="69"/>
      <c r="J8" s="69"/>
    </row>
    <row r="9" spans="1:10" x14ac:dyDescent="0.2">
      <c r="A9" s="5"/>
      <c r="B9" s="70" t="s">
        <v>61</v>
      </c>
      <c r="C9" s="70"/>
      <c r="D9" s="70"/>
      <c r="E9" s="70"/>
      <c r="F9" s="71"/>
      <c r="G9" s="68"/>
      <c r="H9" s="69"/>
      <c r="I9" s="69"/>
      <c r="J9" s="69"/>
    </row>
    <row r="10" spans="1:10" ht="32.25" customHeight="1" x14ac:dyDescent="0.2">
      <c r="A10" s="6">
        <v>2</v>
      </c>
      <c r="B10" s="146" t="s">
        <v>77</v>
      </c>
      <c r="C10" s="146"/>
      <c r="D10" s="146"/>
      <c r="E10" s="146"/>
      <c r="F10" s="147"/>
    </row>
    <row r="11" spans="1:10" ht="16.5" customHeight="1" x14ac:dyDescent="0.2">
      <c r="A11" s="37" t="s">
        <v>26</v>
      </c>
      <c r="B11" s="72" t="s">
        <v>99</v>
      </c>
      <c r="C11" s="73"/>
      <c r="D11" s="73"/>
      <c r="E11" s="74"/>
      <c r="F11" s="75">
        <v>0</v>
      </c>
    </row>
    <row r="12" spans="1:10" ht="16.5" customHeight="1" x14ac:dyDescent="0.2">
      <c r="A12" s="37" t="s">
        <v>27</v>
      </c>
      <c r="B12" s="72" t="s">
        <v>100</v>
      </c>
      <c r="C12" s="73"/>
      <c r="D12" s="73"/>
      <c r="E12" s="74"/>
      <c r="F12" s="75">
        <v>2</v>
      </c>
    </row>
    <row r="13" spans="1:10" ht="16.5" customHeight="1" x14ac:dyDescent="0.2">
      <c r="A13" s="37" t="s">
        <v>28</v>
      </c>
      <c r="B13" s="72" t="s">
        <v>101</v>
      </c>
      <c r="C13" s="73"/>
      <c r="D13" s="73"/>
      <c r="E13" s="74"/>
      <c r="F13" s="75">
        <v>11</v>
      </c>
      <c r="H13" s="76"/>
    </row>
    <row r="14" spans="1:10" ht="16.5" customHeight="1" x14ac:dyDescent="0.2">
      <c r="A14" s="37" t="s">
        <v>29</v>
      </c>
      <c r="B14" s="72" t="s">
        <v>102</v>
      </c>
      <c r="C14" s="73"/>
      <c r="D14" s="73"/>
      <c r="E14" s="74"/>
      <c r="F14" s="75">
        <v>0</v>
      </c>
    </row>
    <row r="15" spans="1:10" ht="16.5" customHeight="1" x14ac:dyDescent="0.2">
      <c r="A15" s="37" t="s">
        <v>30</v>
      </c>
      <c r="B15" s="72" t="s">
        <v>103</v>
      </c>
      <c r="C15" s="73"/>
      <c r="D15" s="73"/>
      <c r="E15" s="74"/>
      <c r="F15" s="75">
        <v>0</v>
      </c>
    </row>
    <row r="16" spans="1:10" ht="16.5" customHeight="1" x14ac:dyDescent="0.2">
      <c r="A16" s="37" t="s">
        <v>31</v>
      </c>
      <c r="B16" s="72" t="s">
        <v>104</v>
      </c>
      <c r="C16" s="73"/>
      <c r="D16" s="73"/>
      <c r="E16" s="74"/>
      <c r="F16" s="75">
        <v>1</v>
      </c>
    </row>
    <row r="17" spans="1:12" ht="16.5" customHeight="1" x14ac:dyDescent="0.2">
      <c r="A17" s="37" t="s">
        <v>32</v>
      </c>
      <c r="B17" s="77" t="s">
        <v>105</v>
      </c>
      <c r="C17" s="78"/>
      <c r="D17" s="78"/>
      <c r="E17" s="79"/>
      <c r="F17" s="75">
        <v>1</v>
      </c>
      <c r="H17" s="76"/>
    </row>
    <row r="18" spans="1:12" ht="16.5" customHeight="1" x14ac:dyDescent="0.2">
      <c r="A18" s="37" t="s">
        <v>33</v>
      </c>
      <c r="B18" s="77" t="s">
        <v>106</v>
      </c>
      <c r="C18" s="78"/>
      <c r="D18" s="78"/>
      <c r="E18" s="79"/>
      <c r="F18" s="75">
        <v>10</v>
      </c>
    </row>
    <row r="19" spans="1:12" ht="16.5" customHeight="1" x14ac:dyDescent="0.2">
      <c r="A19" s="37" t="s">
        <v>34</v>
      </c>
      <c r="B19" s="77" t="s">
        <v>107</v>
      </c>
      <c r="C19" s="78"/>
      <c r="D19" s="78"/>
      <c r="E19" s="79"/>
      <c r="F19" s="75">
        <v>3</v>
      </c>
    </row>
    <row r="20" spans="1:12" x14ac:dyDescent="0.2">
      <c r="A20" s="5"/>
      <c r="B20" s="159" t="s">
        <v>62</v>
      </c>
      <c r="C20" s="160"/>
      <c r="D20" s="160"/>
      <c r="E20" s="161"/>
      <c r="F20" s="80"/>
    </row>
    <row r="21" spans="1:12" ht="34.5" customHeight="1" x14ac:dyDescent="0.2">
      <c r="A21" s="7" t="s">
        <v>35</v>
      </c>
      <c r="B21" s="149" t="s">
        <v>22</v>
      </c>
      <c r="C21" s="150"/>
      <c r="D21" s="150"/>
      <c r="E21" s="151"/>
      <c r="F21" s="81">
        <v>28</v>
      </c>
      <c r="H21" s="82" t="s">
        <v>21</v>
      </c>
      <c r="I21" s="82"/>
      <c r="J21" s="82"/>
      <c r="K21" s="82"/>
      <c r="L21" s="82"/>
    </row>
    <row r="22" spans="1:12" ht="34.5" customHeight="1" x14ac:dyDescent="0.2">
      <c r="A22" s="7" t="s">
        <v>36</v>
      </c>
      <c r="B22" s="149" t="s">
        <v>23</v>
      </c>
      <c r="C22" s="150"/>
      <c r="D22" s="150"/>
      <c r="E22" s="151"/>
      <c r="F22" s="81">
        <v>0</v>
      </c>
    </row>
    <row r="23" spans="1:12" ht="34.5" customHeight="1" x14ac:dyDescent="0.2">
      <c r="A23" s="7" t="s">
        <v>37</v>
      </c>
      <c r="B23" s="149" t="s">
        <v>24</v>
      </c>
      <c r="C23" s="150"/>
      <c r="D23" s="150"/>
      <c r="E23" s="151"/>
      <c r="F23" s="81">
        <v>0</v>
      </c>
    </row>
    <row r="24" spans="1:12" ht="15" customHeight="1" x14ac:dyDescent="0.2">
      <c r="A24" s="5"/>
      <c r="B24" s="162" t="s">
        <v>74</v>
      </c>
      <c r="C24" s="163"/>
      <c r="D24" s="163"/>
      <c r="E24" s="164"/>
      <c r="F24" s="83"/>
    </row>
    <row r="25" spans="1:12" ht="18" customHeight="1" x14ac:dyDescent="0.2">
      <c r="A25" s="8">
        <v>4</v>
      </c>
      <c r="B25" s="148" t="s">
        <v>78</v>
      </c>
      <c r="C25" s="148"/>
      <c r="D25" s="148"/>
      <c r="E25" s="148"/>
      <c r="F25" s="147"/>
      <c r="H25" s="82" t="s">
        <v>42</v>
      </c>
      <c r="I25" s="82"/>
      <c r="J25" s="82"/>
      <c r="K25" s="82"/>
    </row>
    <row r="26" spans="1:12" ht="18" customHeight="1" x14ac:dyDescent="0.2">
      <c r="A26" s="84" t="s">
        <v>40</v>
      </c>
      <c r="B26" s="53" t="s">
        <v>14</v>
      </c>
      <c r="C26" s="54"/>
      <c r="D26" s="54"/>
      <c r="E26" s="55"/>
      <c r="F26" s="85">
        <v>4</v>
      </c>
      <c r="H26" s="2" t="s">
        <v>42</v>
      </c>
    </row>
    <row r="27" spans="1:12" ht="18" customHeight="1" x14ac:dyDescent="0.2">
      <c r="A27" s="84" t="s">
        <v>41</v>
      </c>
      <c r="B27" s="86" t="s">
        <v>15</v>
      </c>
      <c r="C27" s="87"/>
      <c r="D27" s="87"/>
      <c r="E27" s="88"/>
      <c r="F27" s="85">
        <v>22</v>
      </c>
      <c r="H27" s="2" t="s">
        <v>42</v>
      </c>
    </row>
    <row r="28" spans="1:12" ht="18" customHeight="1" x14ac:dyDescent="0.2">
      <c r="A28" s="84" t="s">
        <v>43</v>
      </c>
      <c r="B28" s="86" t="s">
        <v>16</v>
      </c>
      <c r="C28" s="87"/>
      <c r="D28" s="87"/>
      <c r="E28" s="88"/>
      <c r="F28" s="85">
        <v>2</v>
      </c>
      <c r="H28" s="2" t="s">
        <v>42</v>
      </c>
    </row>
    <row r="29" spans="1:12" ht="18" customHeight="1" x14ac:dyDescent="0.2">
      <c r="A29" s="84" t="s">
        <v>46</v>
      </c>
      <c r="B29" s="86" t="s">
        <v>17</v>
      </c>
      <c r="C29" s="87"/>
      <c r="D29" s="87"/>
      <c r="E29" s="88"/>
      <c r="F29" s="85">
        <v>0</v>
      </c>
      <c r="H29" s="2" t="s">
        <v>42</v>
      </c>
    </row>
    <row r="30" spans="1:12" ht="18" customHeight="1" x14ac:dyDescent="0.2">
      <c r="A30" s="84" t="s">
        <v>44</v>
      </c>
      <c r="B30" s="89" t="s">
        <v>13</v>
      </c>
      <c r="C30" s="90"/>
      <c r="D30" s="90"/>
      <c r="E30" s="91"/>
      <c r="F30" s="92">
        <f>SUM(F31:F39)</f>
        <v>0</v>
      </c>
      <c r="H30" s="2" t="s">
        <v>20</v>
      </c>
    </row>
    <row r="31" spans="1:12" ht="18" customHeight="1" x14ac:dyDescent="0.2">
      <c r="A31" s="84"/>
      <c r="B31" s="86" t="s">
        <v>51</v>
      </c>
      <c r="C31" s="87"/>
      <c r="D31" s="87"/>
      <c r="E31" s="88"/>
      <c r="F31" s="85">
        <v>0</v>
      </c>
    </row>
    <row r="32" spans="1:12" ht="18" customHeight="1" x14ac:dyDescent="0.2">
      <c r="A32" s="84"/>
      <c r="B32" s="86" t="s">
        <v>52</v>
      </c>
      <c r="C32" s="87"/>
      <c r="D32" s="87"/>
      <c r="E32" s="88"/>
      <c r="F32" s="85">
        <v>0</v>
      </c>
    </row>
    <row r="33" spans="1:8" ht="18" customHeight="1" x14ac:dyDescent="0.2">
      <c r="A33" s="84"/>
      <c r="B33" s="86" t="s">
        <v>53</v>
      </c>
      <c r="C33" s="87"/>
      <c r="D33" s="87"/>
      <c r="E33" s="88"/>
      <c r="F33" s="85">
        <v>0</v>
      </c>
    </row>
    <row r="34" spans="1:8" ht="18" customHeight="1" x14ac:dyDescent="0.2">
      <c r="A34" s="84"/>
      <c r="B34" s="86" t="s">
        <v>54</v>
      </c>
      <c r="C34" s="87"/>
      <c r="D34" s="87"/>
      <c r="E34" s="88"/>
      <c r="F34" s="85">
        <v>0</v>
      </c>
    </row>
    <row r="35" spans="1:8" ht="18" customHeight="1" x14ac:dyDescent="0.2">
      <c r="A35" s="84"/>
      <c r="B35" s="93" t="s">
        <v>55</v>
      </c>
      <c r="C35" s="94"/>
      <c r="D35" s="94"/>
      <c r="E35" s="95"/>
      <c r="F35" s="85">
        <v>0</v>
      </c>
    </row>
    <row r="36" spans="1:8" ht="18" customHeight="1" x14ac:dyDescent="0.2">
      <c r="A36" s="84"/>
      <c r="B36" s="93" t="s">
        <v>56</v>
      </c>
      <c r="C36" s="94"/>
      <c r="D36" s="94"/>
      <c r="E36" s="95"/>
      <c r="F36" s="85">
        <v>0</v>
      </c>
    </row>
    <row r="37" spans="1:8" ht="18" customHeight="1" x14ac:dyDescent="0.2">
      <c r="A37" s="84"/>
      <c r="B37" s="96" t="s">
        <v>57</v>
      </c>
      <c r="C37" s="97"/>
      <c r="D37" s="97"/>
      <c r="E37" s="98"/>
      <c r="F37" s="85">
        <v>0</v>
      </c>
    </row>
    <row r="38" spans="1:8" ht="18" customHeight="1" x14ac:dyDescent="0.2">
      <c r="A38" s="84"/>
      <c r="B38" s="96" t="s">
        <v>58</v>
      </c>
      <c r="C38" s="97"/>
      <c r="D38" s="97"/>
      <c r="E38" s="98"/>
      <c r="F38" s="85">
        <v>0</v>
      </c>
    </row>
    <row r="39" spans="1:8" ht="18" customHeight="1" x14ac:dyDescent="0.2">
      <c r="A39" s="84"/>
      <c r="B39" s="96" t="s">
        <v>71</v>
      </c>
      <c r="C39" s="97"/>
      <c r="D39" s="97"/>
      <c r="E39" s="98"/>
      <c r="F39" s="85">
        <v>0</v>
      </c>
    </row>
    <row r="40" spans="1:8" ht="18" customHeight="1" x14ac:dyDescent="0.2">
      <c r="A40" s="84" t="s">
        <v>45</v>
      </c>
      <c r="B40" s="96" t="s">
        <v>18</v>
      </c>
      <c r="C40" s="97"/>
      <c r="D40" s="97"/>
      <c r="E40" s="98"/>
      <c r="F40" s="99">
        <f>SUM(F41:F44)</f>
        <v>0</v>
      </c>
      <c r="H40" s="2" t="s">
        <v>42</v>
      </c>
    </row>
    <row r="41" spans="1:8" ht="18" customHeight="1" x14ac:dyDescent="0.2">
      <c r="A41" s="84"/>
      <c r="B41" s="96" t="s">
        <v>48</v>
      </c>
      <c r="C41" s="97"/>
      <c r="D41" s="97"/>
      <c r="E41" s="98"/>
      <c r="F41" s="85">
        <v>0</v>
      </c>
    </row>
    <row r="42" spans="1:8" ht="18" customHeight="1" x14ac:dyDescent="0.2">
      <c r="A42" s="84"/>
      <c r="B42" s="96" t="s">
        <v>49</v>
      </c>
      <c r="C42" s="97"/>
      <c r="D42" s="97"/>
      <c r="E42" s="98"/>
      <c r="F42" s="85">
        <v>0</v>
      </c>
    </row>
    <row r="43" spans="1:8" ht="18" customHeight="1" x14ac:dyDescent="0.2">
      <c r="A43" s="84"/>
      <c r="B43" s="96" t="s">
        <v>50</v>
      </c>
      <c r="C43" s="97"/>
      <c r="D43" s="97"/>
      <c r="E43" s="98"/>
      <c r="F43" s="85">
        <v>0</v>
      </c>
    </row>
    <row r="44" spans="1:8" ht="18" customHeight="1" x14ac:dyDescent="0.2">
      <c r="A44" s="84"/>
      <c r="B44" s="96" t="s">
        <v>71</v>
      </c>
      <c r="C44" s="97"/>
      <c r="D44" s="97"/>
      <c r="E44" s="98"/>
      <c r="F44" s="85">
        <v>0</v>
      </c>
    </row>
    <row r="45" spans="1:8" ht="18" customHeight="1" x14ac:dyDescent="0.2">
      <c r="A45" s="84" t="s">
        <v>47</v>
      </c>
      <c r="B45" s="100" t="s">
        <v>19</v>
      </c>
      <c r="C45" s="101"/>
      <c r="D45" s="101"/>
      <c r="E45" s="102"/>
      <c r="F45" s="85">
        <v>0</v>
      </c>
      <c r="H45" s="2" t="s">
        <v>42</v>
      </c>
    </row>
    <row r="46" spans="1:8" ht="18" customHeight="1" x14ac:dyDescent="0.2">
      <c r="A46" s="103" t="s">
        <v>59</v>
      </c>
      <c r="B46" s="104" t="s">
        <v>60</v>
      </c>
      <c r="C46" s="105"/>
      <c r="D46" s="105"/>
      <c r="E46" s="106"/>
      <c r="F46" s="85">
        <v>0</v>
      </c>
    </row>
    <row r="47" spans="1:8" x14ac:dyDescent="0.2">
      <c r="A47" s="10"/>
      <c r="B47" s="107" t="s">
        <v>63</v>
      </c>
      <c r="C47" s="107"/>
      <c r="D47" s="107"/>
      <c r="E47" s="107"/>
      <c r="F47" s="83"/>
    </row>
    <row r="48" spans="1:8" ht="29.65" customHeight="1" x14ac:dyDescent="0.2">
      <c r="A48" s="11">
        <v>5</v>
      </c>
      <c r="B48" s="170" t="s">
        <v>79</v>
      </c>
      <c r="C48" s="170"/>
      <c r="D48" s="170"/>
      <c r="E48" s="170"/>
      <c r="F48" s="171"/>
    </row>
    <row r="49" spans="1:6" ht="17.25" customHeight="1" x14ac:dyDescent="0.2">
      <c r="A49" s="108" t="s">
        <v>64</v>
      </c>
      <c r="B49" s="109" t="s">
        <v>10</v>
      </c>
      <c r="C49" s="110"/>
      <c r="D49" s="111"/>
      <c r="E49" s="112"/>
      <c r="F49" s="113">
        <v>5</v>
      </c>
    </row>
    <row r="50" spans="1:6" ht="17.25" customHeight="1" x14ac:dyDescent="0.2">
      <c r="A50" s="108" t="s">
        <v>65</v>
      </c>
      <c r="B50" s="114" t="s">
        <v>11</v>
      </c>
      <c r="C50" s="115"/>
      <c r="D50" s="116"/>
      <c r="E50" s="117"/>
      <c r="F50" s="113">
        <v>23</v>
      </c>
    </row>
    <row r="51" spans="1:6" ht="17.25" customHeight="1" x14ac:dyDescent="0.2">
      <c r="A51" s="108" t="s">
        <v>66</v>
      </c>
      <c r="B51" s="165" t="s">
        <v>70</v>
      </c>
      <c r="C51" s="166"/>
      <c r="D51" s="116"/>
      <c r="E51" s="117"/>
      <c r="F51" s="113">
        <v>0</v>
      </c>
    </row>
    <row r="52" spans="1:6" ht="17.25" customHeight="1" x14ac:dyDescent="0.2">
      <c r="A52" s="108" t="s">
        <v>67</v>
      </c>
      <c r="B52" s="114" t="s">
        <v>12</v>
      </c>
      <c r="C52" s="115"/>
      <c r="D52" s="116"/>
      <c r="E52" s="117"/>
      <c r="F52" s="113">
        <v>0</v>
      </c>
    </row>
    <row r="53" spans="1:6" ht="17.25" customHeight="1" x14ac:dyDescent="0.2">
      <c r="A53" s="108" t="s">
        <v>68</v>
      </c>
      <c r="B53" s="114" t="s">
        <v>69</v>
      </c>
      <c r="C53" s="115"/>
      <c r="D53" s="116"/>
      <c r="E53" s="117"/>
      <c r="F53" s="113">
        <v>0</v>
      </c>
    </row>
    <row r="54" spans="1:6" ht="30" customHeight="1" x14ac:dyDescent="0.2">
      <c r="A54" s="152" t="s">
        <v>108</v>
      </c>
      <c r="B54" s="153"/>
      <c r="C54" s="153"/>
      <c r="D54" s="153"/>
      <c r="E54" s="154"/>
      <c r="F54" s="118" t="s">
        <v>1</v>
      </c>
    </row>
    <row r="55" spans="1:6" ht="15.75" x14ac:dyDescent="0.2">
      <c r="A55" s="119"/>
      <c r="B55" s="120" t="s">
        <v>109</v>
      </c>
      <c r="C55" s="120"/>
      <c r="D55" s="120"/>
      <c r="E55" s="120"/>
      <c r="F55" s="71"/>
    </row>
    <row r="56" spans="1:6" ht="20.100000000000001" customHeight="1" x14ac:dyDescent="0.2">
      <c r="A56" s="121" t="s">
        <v>110</v>
      </c>
      <c r="B56" s="167" t="s">
        <v>111</v>
      </c>
      <c r="C56" s="168"/>
      <c r="D56" s="168"/>
      <c r="E56" s="169"/>
      <c r="F56" s="122">
        <v>28</v>
      </c>
    </row>
    <row r="57" spans="1:6" ht="33" customHeight="1" x14ac:dyDescent="0.2">
      <c r="A57" s="121" t="s">
        <v>112</v>
      </c>
      <c r="B57" s="167" t="s">
        <v>113</v>
      </c>
      <c r="C57" s="168"/>
      <c r="D57" s="168"/>
      <c r="E57" s="169"/>
      <c r="F57" s="122">
        <v>15</v>
      </c>
    </row>
    <row r="58" spans="1:6" ht="33" customHeight="1" x14ac:dyDescent="0.2">
      <c r="A58" s="121" t="s">
        <v>114</v>
      </c>
      <c r="B58" s="167" t="s">
        <v>115</v>
      </c>
      <c r="C58" s="168"/>
      <c r="D58" s="168"/>
      <c r="E58" s="169"/>
      <c r="F58" s="122">
        <v>15</v>
      </c>
    </row>
    <row r="59" spans="1:6" ht="23.25" customHeight="1" x14ac:dyDescent="0.2">
      <c r="A59" s="121" t="s">
        <v>116</v>
      </c>
      <c r="B59" s="167" t="s">
        <v>117</v>
      </c>
      <c r="C59" s="168"/>
      <c r="D59" s="168"/>
      <c r="E59" s="169"/>
      <c r="F59" s="122">
        <v>13</v>
      </c>
    </row>
    <row r="60" spans="1:6" ht="33" customHeight="1" x14ac:dyDescent="0.2">
      <c r="A60" s="121" t="s">
        <v>118</v>
      </c>
      <c r="B60" s="167" t="s">
        <v>119</v>
      </c>
      <c r="C60" s="168"/>
      <c r="D60" s="168"/>
      <c r="E60" s="169"/>
      <c r="F60" s="122">
        <v>0</v>
      </c>
    </row>
    <row r="61" spans="1:6" ht="22.5" customHeight="1" x14ac:dyDescent="0.2">
      <c r="A61" s="123" t="s">
        <v>120</v>
      </c>
      <c r="B61" s="167" t="s">
        <v>121</v>
      </c>
      <c r="C61" s="168"/>
      <c r="D61" s="168"/>
      <c r="E61" s="169"/>
      <c r="F61" s="122">
        <v>20</v>
      </c>
    </row>
    <row r="62" spans="1:6" ht="15.6" customHeight="1" x14ac:dyDescent="0.2">
      <c r="A62" s="124"/>
      <c r="B62" s="125" t="s">
        <v>122</v>
      </c>
      <c r="C62" s="125"/>
      <c r="D62" s="125"/>
      <c r="E62" s="125"/>
      <c r="F62" s="126"/>
    </row>
    <row r="63" spans="1:6" ht="18.600000000000001" customHeight="1" x14ac:dyDescent="0.2">
      <c r="A63" s="127" t="s">
        <v>123</v>
      </c>
      <c r="B63" s="172" t="s">
        <v>124</v>
      </c>
      <c r="C63" s="173"/>
      <c r="D63" s="173"/>
      <c r="E63" s="174"/>
      <c r="F63" s="128">
        <v>1</v>
      </c>
    </row>
    <row r="64" spans="1:6" ht="34.5" customHeight="1" x14ac:dyDescent="0.2">
      <c r="A64" s="129" t="s">
        <v>125</v>
      </c>
      <c r="B64" s="175" t="s">
        <v>126</v>
      </c>
      <c r="C64" s="176"/>
      <c r="D64" s="176"/>
      <c r="E64" s="177"/>
      <c r="F64" s="130">
        <v>7</v>
      </c>
    </row>
    <row r="65" spans="1:6" ht="22.5" customHeight="1" x14ac:dyDescent="0.2">
      <c r="A65" s="129" t="s">
        <v>127</v>
      </c>
      <c r="B65" s="175" t="s">
        <v>128</v>
      </c>
      <c r="C65" s="176"/>
      <c r="D65" s="176"/>
      <c r="E65" s="177"/>
      <c r="F65" s="130">
        <v>7</v>
      </c>
    </row>
    <row r="66" spans="1:6" ht="14.45" customHeight="1" x14ac:dyDescent="0.2">
      <c r="A66" s="124"/>
      <c r="B66" s="125" t="s">
        <v>129</v>
      </c>
      <c r="C66" s="125"/>
      <c r="D66" s="125"/>
      <c r="E66" s="125"/>
      <c r="F66" s="126"/>
    </row>
    <row r="67" spans="1:6" ht="20.25" customHeight="1" x14ac:dyDescent="0.2">
      <c r="A67" s="131" t="s">
        <v>130</v>
      </c>
      <c r="B67" s="178" t="s">
        <v>131</v>
      </c>
      <c r="C67" s="179"/>
      <c r="D67" s="179"/>
      <c r="E67" s="180"/>
      <c r="F67" s="132">
        <v>0</v>
      </c>
    </row>
    <row r="68" spans="1:6" ht="29.25" customHeight="1" x14ac:dyDescent="0.2">
      <c r="A68" s="131" t="s">
        <v>132</v>
      </c>
      <c r="B68" s="178" t="s">
        <v>133</v>
      </c>
      <c r="C68" s="179"/>
      <c r="D68" s="179"/>
      <c r="E68" s="180"/>
      <c r="F68" s="132">
        <v>0</v>
      </c>
    </row>
    <row r="71" spans="1:6" ht="15.75" x14ac:dyDescent="0.2">
      <c r="A71" s="188" t="s">
        <v>134</v>
      </c>
      <c r="B71" s="188"/>
      <c r="C71" s="188"/>
      <c r="D71" s="188"/>
      <c r="E71" s="188"/>
      <c r="F71" s="188"/>
    </row>
    <row r="72" spans="1:6" ht="19.5" customHeight="1" x14ac:dyDescent="0.2">
      <c r="A72" s="181" t="s">
        <v>135</v>
      </c>
      <c r="B72" s="182"/>
      <c r="C72" s="133" t="s">
        <v>149</v>
      </c>
      <c r="D72" s="134" t="s">
        <v>137</v>
      </c>
      <c r="E72" s="183" t="s">
        <v>150</v>
      </c>
      <c r="F72" s="184"/>
    </row>
    <row r="73" spans="1:6" ht="19.5" customHeight="1" x14ac:dyDescent="0.2">
      <c r="A73" s="181" t="s">
        <v>139</v>
      </c>
      <c r="B73" s="182"/>
      <c r="C73" s="133" t="s">
        <v>151</v>
      </c>
      <c r="D73" s="134" t="s">
        <v>141</v>
      </c>
      <c r="E73" s="183" t="s">
        <v>152</v>
      </c>
      <c r="F73" s="184"/>
    </row>
    <row r="74" spans="1:6" ht="19.5" customHeight="1" x14ac:dyDescent="0.2">
      <c r="A74" s="181" t="s">
        <v>142</v>
      </c>
      <c r="B74" s="182"/>
      <c r="C74" s="133" t="s">
        <v>153</v>
      </c>
      <c r="D74" s="134" t="s">
        <v>144</v>
      </c>
      <c r="E74" s="183" t="s">
        <v>153</v>
      </c>
      <c r="F74" s="184"/>
    </row>
    <row r="75" spans="1:6" ht="15.75" x14ac:dyDescent="0.2">
      <c r="A75" s="185" t="s">
        <v>146</v>
      </c>
      <c r="B75" s="185"/>
      <c r="C75" s="185"/>
      <c r="D75" s="185"/>
      <c r="E75" s="185"/>
      <c r="F75" s="185"/>
    </row>
    <row r="76" spans="1:6" ht="44.25" customHeight="1" x14ac:dyDescent="0.2">
      <c r="A76" s="186" t="s">
        <v>147</v>
      </c>
      <c r="B76" s="187"/>
      <c r="C76" s="187"/>
      <c r="D76" s="187"/>
      <c r="E76" s="187"/>
      <c r="F76" s="187"/>
    </row>
  </sheetData>
  <sheetProtection password="CB71" sheet="1" objects="1" scenarios="1" selectLockedCells="1" selectUnlockedCells="1"/>
  <mergeCells count="38">
    <mergeCell ref="A75:F75"/>
    <mergeCell ref="A76:F76"/>
    <mergeCell ref="A72:B72"/>
    <mergeCell ref="E72:F72"/>
    <mergeCell ref="A73:B73"/>
    <mergeCell ref="E73:F73"/>
    <mergeCell ref="A74:B74"/>
    <mergeCell ref="E74:F74"/>
    <mergeCell ref="B64:E64"/>
    <mergeCell ref="B65:E65"/>
    <mergeCell ref="B67:E67"/>
    <mergeCell ref="B68:E68"/>
    <mergeCell ref="A71:F71"/>
    <mergeCell ref="B58:E58"/>
    <mergeCell ref="B59:E59"/>
    <mergeCell ref="B60:E60"/>
    <mergeCell ref="B61:E61"/>
    <mergeCell ref="B63:E63"/>
    <mergeCell ref="B51:C51"/>
    <mergeCell ref="A54:E54"/>
    <mergeCell ref="B56:E56"/>
    <mergeCell ref="B57:E57"/>
    <mergeCell ref="B48:F48"/>
    <mergeCell ref="B6:E6"/>
    <mergeCell ref="B21:E21"/>
    <mergeCell ref="B22:E22"/>
    <mergeCell ref="B23:E23"/>
    <mergeCell ref="B25:F25"/>
    <mergeCell ref="B8:E8"/>
    <mergeCell ref="B10:F10"/>
    <mergeCell ref="B20:E20"/>
    <mergeCell ref="A7:E7"/>
    <mergeCell ref="B24:E24"/>
    <mergeCell ref="B1:E1"/>
    <mergeCell ref="B2:E2"/>
    <mergeCell ref="B3:E3"/>
    <mergeCell ref="B4:E4"/>
    <mergeCell ref="B5:E5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76"/>
  <sheetViews>
    <sheetView topLeftCell="A8" zoomScaleNormal="100" zoomScaleSheetLayoutView="100" workbookViewId="0">
      <selection activeCell="A8" sqref="A1:XFD1048576"/>
    </sheetView>
  </sheetViews>
  <sheetFormatPr defaultColWidth="9.28515625" defaultRowHeight="15" x14ac:dyDescent="0.2"/>
  <cols>
    <col min="1" max="1" width="5.7109375" style="13" bestFit="1" customWidth="1"/>
    <col min="2" max="3" width="25" style="14" customWidth="1"/>
    <col min="4" max="4" width="27.7109375" style="14" customWidth="1"/>
    <col min="5" max="5" width="25" style="14" customWidth="1"/>
    <col min="6" max="6" width="9.28515625" style="65"/>
    <col min="7" max="16384" width="9.28515625" style="2"/>
  </cols>
  <sheetData>
    <row r="1" spans="1:10" ht="20.25" customHeight="1" x14ac:dyDescent="0.2">
      <c r="A1" s="52"/>
      <c r="B1" s="155" t="s">
        <v>72</v>
      </c>
      <c r="C1" s="155"/>
      <c r="D1" s="155"/>
      <c r="E1" s="155"/>
      <c r="F1" s="62"/>
    </row>
    <row r="2" spans="1:10" ht="18" customHeight="1" x14ac:dyDescent="0.2">
      <c r="A2" s="52"/>
      <c r="B2" s="155" t="s">
        <v>73</v>
      </c>
      <c r="C2" s="155"/>
      <c r="D2" s="155"/>
      <c r="E2" s="155"/>
      <c r="F2" s="62"/>
    </row>
    <row r="3" spans="1:10" ht="23.25" customHeight="1" x14ac:dyDescent="0.2">
      <c r="A3" s="51"/>
      <c r="B3" s="156" t="s">
        <v>75</v>
      </c>
      <c r="C3" s="156"/>
      <c r="D3" s="156"/>
      <c r="E3" s="156"/>
      <c r="F3" s="63"/>
    </row>
    <row r="4" spans="1:10" ht="15.75" customHeight="1" x14ac:dyDescent="0.2">
      <c r="B4" s="157" t="s">
        <v>98</v>
      </c>
      <c r="C4" s="157"/>
      <c r="D4" s="157"/>
      <c r="E4" s="157"/>
      <c r="F4" s="64"/>
    </row>
    <row r="5" spans="1:10" x14ac:dyDescent="0.2">
      <c r="A5" s="1"/>
      <c r="B5" s="158" t="s">
        <v>81</v>
      </c>
      <c r="C5" s="158"/>
      <c r="D5" s="158"/>
      <c r="E5" s="158"/>
    </row>
    <row r="6" spans="1:10" x14ac:dyDescent="0.2">
      <c r="A6" s="1"/>
      <c r="B6" s="156" t="s">
        <v>82</v>
      </c>
      <c r="C6" s="191"/>
      <c r="D6" s="191"/>
      <c r="E6" s="191"/>
    </row>
    <row r="7" spans="1:10" ht="30" customHeight="1" x14ac:dyDescent="0.2">
      <c r="A7" s="152" t="s">
        <v>0</v>
      </c>
      <c r="B7" s="153"/>
      <c r="C7" s="153"/>
      <c r="D7" s="153"/>
      <c r="E7" s="154"/>
      <c r="F7" s="66" t="s">
        <v>1</v>
      </c>
    </row>
    <row r="8" spans="1:10" ht="31.5" customHeight="1" x14ac:dyDescent="0.2">
      <c r="A8" s="4">
        <v>1</v>
      </c>
      <c r="B8" s="143" t="s">
        <v>25</v>
      </c>
      <c r="C8" s="144"/>
      <c r="D8" s="144"/>
      <c r="E8" s="145"/>
      <c r="F8" s="67">
        <v>21</v>
      </c>
      <c r="G8" s="68">
        <f>F21+F22+F23</f>
        <v>21</v>
      </c>
      <c r="H8" s="69" t="s">
        <v>39</v>
      </c>
      <c r="I8" s="69"/>
      <c r="J8" s="69"/>
    </row>
    <row r="9" spans="1:10" x14ac:dyDescent="0.2">
      <c r="A9" s="5"/>
      <c r="B9" s="70" t="s">
        <v>61</v>
      </c>
      <c r="C9" s="70"/>
      <c r="D9" s="70"/>
      <c r="E9" s="70"/>
      <c r="F9" s="71"/>
      <c r="G9" s="68"/>
      <c r="H9" s="69"/>
      <c r="I9" s="69"/>
      <c r="J9" s="69"/>
    </row>
    <row r="10" spans="1:10" ht="32.25" customHeight="1" x14ac:dyDescent="0.2">
      <c r="A10" s="6">
        <v>2</v>
      </c>
      <c r="B10" s="146" t="s">
        <v>77</v>
      </c>
      <c r="C10" s="146"/>
      <c r="D10" s="146"/>
      <c r="E10" s="146"/>
      <c r="F10" s="147"/>
    </row>
    <row r="11" spans="1:10" ht="16.5" customHeight="1" x14ac:dyDescent="0.2">
      <c r="A11" s="37" t="s">
        <v>26</v>
      </c>
      <c r="B11" s="72" t="s">
        <v>99</v>
      </c>
      <c r="C11" s="73"/>
      <c r="D11" s="73"/>
      <c r="E11" s="74"/>
      <c r="F11" s="75">
        <v>0</v>
      </c>
    </row>
    <row r="12" spans="1:10" ht="16.5" customHeight="1" x14ac:dyDescent="0.2">
      <c r="A12" s="37" t="s">
        <v>27</v>
      </c>
      <c r="B12" s="72" t="s">
        <v>100</v>
      </c>
      <c r="C12" s="73"/>
      <c r="D12" s="73"/>
      <c r="E12" s="74"/>
      <c r="F12" s="75">
        <v>0</v>
      </c>
    </row>
    <row r="13" spans="1:10" ht="16.5" customHeight="1" x14ac:dyDescent="0.2">
      <c r="A13" s="37" t="s">
        <v>28</v>
      </c>
      <c r="B13" s="72" t="s">
        <v>101</v>
      </c>
      <c r="C13" s="73"/>
      <c r="D13" s="73"/>
      <c r="E13" s="74"/>
      <c r="F13" s="75">
        <v>0</v>
      </c>
      <c r="H13" s="76"/>
    </row>
    <row r="14" spans="1:10" ht="16.5" customHeight="1" x14ac:dyDescent="0.2">
      <c r="A14" s="37" t="s">
        <v>29</v>
      </c>
      <c r="B14" s="72" t="s">
        <v>102</v>
      </c>
      <c r="C14" s="73"/>
      <c r="D14" s="73"/>
      <c r="E14" s="74"/>
      <c r="F14" s="75">
        <v>0</v>
      </c>
    </row>
    <row r="15" spans="1:10" ht="16.5" customHeight="1" x14ac:dyDescent="0.2">
      <c r="A15" s="37" t="s">
        <v>30</v>
      </c>
      <c r="B15" s="72" t="s">
        <v>103</v>
      </c>
      <c r="C15" s="73"/>
      <c r="D15" s="73"/>
      <c r="E15" s="74"/>
      <c r="F15" s="75">
        <v>0</v>
      </c>
    </row>
    <row r="16" spans="1:10" ht="16.5" customHeight="1" x14ac:dyDescent="0.2">
      <c r="A16" s="37" t="s">
        <v>31</v>
      </c>
      <c r="B16" s="72" t="s">
        <v>104</v>
      </c>
      <c r="C16" s="73"/>
      <c r="D16" s="73"/>
      <c r="E16" s="74"/>
      <c r="F16" s="75">
        <v>1</v>
      </c>
    </row>
    <row r="17" spans="1:12" ht="16.5" customHeight="1" x14ac:dyDescent="0.2">
      <c r="A17" s="37" t="s">
        <v>32</v>
      </c>
      <c r="B17" s="77" t="s">
        <v>105</v>
      </c>
      <c r="C17" s="78"/>
      <c r="D17" s="78"/>
      <c r="E17" s="79"/>
      <c r="F17" s="75">
        <v>2</v>
      </c>
      <c r="H17" s="76"/>
    </row>
    <row r="18" spans="1:12" ht="16.5" customHeight="1" x14ac:dyDescent="0.2">
      <c r="A18" s="37" t="s">
        <v>33</v>
      </c>
      <c r="B18" s="77" t="s">
        <v>106</v>
      </c>
      <c r="C18" s="78"/>
      <c r="D18" s="78"/>
      <c r="E18" s="79"/>
      <c r="F18" s="75">
        <v>15</v>
      </c>
    </row>
    <row r="19" spans="1:12" ht="16.5" customHeight="1" x14ac:dyDescent="0.2">
      <c r="A19" s="37" t="s">
        <v>34</v>
      </c>
      <c r="B19" s="77" t="s">
        <v>107</v>
      </c>
      <c r="C19" s="78"/>
      <c r="D19" s="78"/>
      <c r="E19" s="79"/>
      <c r="F19" s="75">
        <v>3</v>
      </c>
    </row>
    <row r="20" spans="1:12" x14ac:dyDescent="0.2">
      <c r="A20" s="5"/>
      <c r="B20" s="159" t="s">
        <v>62</v>
      </c>
      <c r="C20" s="160"/>
      <c r="D20" s="160"/>
      <c r="E20" s="161"/>
      <c r="F20" s="80"/>
    </row>
    <row r="21" spans="1:12" ht="34.5" customHeight="1" x14ac:dyDescent="0.2">
      <c r="A21" s="7" t="s">
        <v>35</v>
      </c>
      <c r="B21" s="149" t="s">
        <v>22</v>
      </c>
      <c r="C21" s="150"/>
      <c r="D21" s="150"/>
      <c r="E21" s="151"/>
      <c r="F21" s="81">
        <v>19</v>
      </c>
      <c r="H21" s="82" t="s">
        <v>21</v>
      </c>
      <c r="I21" s="82"/>
      <c r="J21" s="82"/>
      <c r="K21" s="82"/>
      <c r="L21" s="82"/>
    </row>
    <row r="22" spans="1:12" ht="34.5" customHeight="1" x14ac:dyDescent="0.2">
      <c r="A22" s="7" t="s">
        <v>36</v>
      </c>
      <c r="B22" s="149" t="s">
        <v>23</v>
      </c>
      <c r="C22" s="150"/>
      <c r="D22" s="150"/>
      <c r="E22" s="151"/>
      <c r="F22" s="81">
        <v>2</v>
      </c>
    </row>
    <row r="23" spans="1:12" ht="34.5" customHeight="1" x14ac:dyDescent="0.2">
      <c r="A23" s="7" t="s">
        <v>37</v>
      </c>
      <c r="B23" s="149" t="s">
        <v>24</v>
      </c>
      <c r="C23" s="150"/>
      <c r="D23" s="150"/>
      <c r="E23" s="151"/>
      <c r="F23" s="81">
        <v>0</v>
      </c>
    </row>
    <row r="24" spans="1:12" ht="15" customHeight="1" x14ac:dyDescent="0.2">
      <c r="A24" s="5"/>
      <c r="B24" s="162" t="s">
        <v>74</v>
      </c>
      <c r="C24" s="163"/>
      <c r="D24" s="163"/>
      <c r="E24" s="164"/>
      <c r="F24" s="83"/>
    </row>
    <row r="25" spans="1:12" ht="18" customHeight="1" x14ac:dyDescent="0.2">
      <c r="A25" s="8">
        <v>4</v>
      </c>
      <c r="B25" s="148" t="s">
        <v>78</v>
      </c>
      <c r="C25" s="148"/>
      <c r="D25" s="148"/>
      <c r="E25" s="148"/>
      <c r="F25" s="147"/>
      <c r="H25" s="82" t="s">
        <v>42</v>
      </c>
      <c r="I25" s="82"/>
      <c r="J25" s="82"/>
      <c r="K25" s="82"/>
    </row>
    <row r="26" spans="1:12" ht="18" customHeight="1" x14ac:dyDescent="0.2">
      <c r="A26" s="84" t="s">
        <v>40</v>
      </c>
      <c r="B26" s="53" t="s">
        <v>14</v>
      </c>
      <c r="C26" s="54"/>
      <c r="D26" s="54"/>
      <c r="E26" s="55"/>
      <c r="F26" s="85">
        <v>2</v>
      </c>
      <c r="H26" s="2" t="s">
        <v>42</v>
      </c>
    </row>
    <row r="27" spans="1:12" ht="18" customHeight="1" x14ac:dyDescent="0.2">
      <c r="A27" s="84" t="s">
        <v>41</v>
      </c>
      <c r="B27" s="86" t="s">
        <v>15</v>
      </c>
      <c r="C27" s="87"/>
      <c r="D27" s="87"/>
      <c r="E27" s="88"/>
      <c r="F27" s="85">
        <v>12</v>
      </c>
      <c r="H27" s="2" t="s">
        <v>42</v>
      </c>
    </row>
    <row r="28" spans="1:12" ht="18" customHeight="1" x14ac:dyDescent="0.2">
      <c r="A28" s="84" t="s">
        <v>43</v>
      </c>
      <c r="B28" s="86" t="s">
        <v>16</v>
      </c>
      <c r="C28" s="87"/>
      <c r="D28" s="87"/>
      <c r="E28" s="88"/>
      <c r="F28" s="85">
        <v>4</v>
      </c>
      <c r="H28" s="2" t="s">
        <v>42</v>
      </c>
    </row>
    <row r="29" spans="1:12" ht="18" customHeight="1" x14ac:dyDescent="0.2">
      <c r="A29" s="84" t="s">
        <v>46</v>
      </c>
      <c r="B29" s="86" t="s">
        <v>17</v>
      </c>
      <c r="C29" s="87"/>
      <c r="D29" s="87"/>
      <c r="E29" s="88"/>
      <c r="F29" s="85">
        <v>0</v>
      </c>
      <c r="H29" s="2" t="s">
        <v>42</v>
      </c>
    </row>
    <row r="30" spans="1:12" ht="18" customHeight="1" x14ac:dyDescent="0.2">
      <c r="A30" s="84" t="s">
        <v>44</v>
      </c>
      <c r="B30" s="89" t="s">
        <v>13</v>
      </c>
      <c r="C30" s="90"/>
      <c r="D30" s="90"/>
      <c r="E30" s="91"/>
      <c r="F30" s="92">
        <f>SUM(F31:F39)</f>
        <v>1</v>
      </c>
      <c r="H30" s="2" t="s">
        <v>20</v>
      </c>
    </row>
    <row r="31" spans="1:12" ht="18" customHeight="1" x14ac:dyDescent="0.2">
      <c r="A31" s="84"/>
      <c r="B31" s="86" t="s">
        <v>51</v>
      </c>
      <c r="C31" s="87"/>
      <c r="D31" s="87"/>
      <c r="E31" s="88"/>
      <c r="F31" s="85">
        <v>0</v>
      </c>
    </row>
    <row r="32" spans="1:12" ht="18" customHeight="1" x14ac:dyDescent="0.2">
      <c r="A32" s="84"/>
      <c r="B32" s="86" t="s">
        <v>52</v>
      </c>
      <c r="C32" s="87"/>
      <c r="D32" s="87"/>
      <c r="E32" s="88"/>
      <c r="F32" s="85">
        <v>0</v>
      </c>
    </row>
    <row r="33" spans="1:8" ht="18" customHeight="1" x14ac:dyDescent="0.2">
      <c r="A33" s="84"/>
      <c r="B33" s="86" t="s">
        <v>53</v>
      </c>
      <c r="C33" s="87"/>
      <c r="D33" s="87"/>
      <c r="E33" s="88"/>
      <c r="F33" s="85">
        <v>1</v>
      </c>
    </row>
    <row r="34" spans="1:8" ht="18" customHeight="1" x14ac:dyDescent="0.2">
      <c r="A34" s="84"/>
      <c r="B34" s="86" t="s">
        <v>54</v>
      </c>
      <c r="C34" s="87"/>
      <c r="D34" s="87"/>
      <c r="E34" s="88"/>
      <c r="F34" s="85">
        <v>0</v>
      </c>
    </row>
    <row r="35" spans="1:8" ht="18" customHeight="1" x14ac:dyDescent="0.2">
      <c r="A35" s="84"/>
      <c r="B35" s="93" t="s">
        <v>55</v>
      </c>
      <c r="C35" s="94"/>
      <c r="D35" s="94"/>
      <c r="E35" s="95"/>
      <c r="F35" s="85">
        <v>0</v>
      </c>
    </row>
    <row r="36" spans="1:8" ht="18" customHeight="1" x14ac:dyDescent="0.2">
      <c r="A36" s="84"/>
      <c r="B36" s="93" t="s">
        <v>56</v>
      </c>
      <c r="C36" s="94"/>
      <c r="D36" s="94"/>
      <c r="E36" s="95"/>
      <c r="F36" s="85">
        <v>0</v>
      </c>
    </row>
    <row r="37" spans="1:8" ht="18" customHeight="1" x14ac:dyDescent="0.2">
      <c r="A37" s="84"/>
      <c r="B37" s="96" t="s">
        <v>57</v>
      </c>
      <c r="C37" s="97"/>
      <c r="D37" s="97"/>
      <c r="E37" s="98"/>
      <c r="F37" s="85">
        <v>0</v>
      </c>
    </row>
    <row r="38" spans="1:8" ht="18" customHeight="1" x14ac:dyDescent="0.2">
      <c r="A38" s="84"/>
      <c r="B38" s="96" t="s">
        <v>58</v>
      </c>
      <c r="C38" s="97"/>
      <c r="D38" s="97"/>
      <c r="E38" s="98"/>
      <c r="F38" s="85">
        <v>0</v>
      </c>
    </row>
    <row r="39" spans="1:8" ht="18" customHeight="1" x14ac:dyDescent="0.2">
      <c r="A39" s="84"/>
      <c r="B39" s="96" t="s">
        <v>71</v>
      </c>
      <c r="C39" s="97"/>
      <c r="D39" s="97"/>
      <c r="E39" s="98"/>
      <c r="F39" s="85">
        <v>0</v>
      </c>
    </row>
    <row r="40" spans="1:8" ht="18" customHeight="1" x14ac:dyDescent="0.2">
      <c r="A40" s="84" t="s">
        <v>45</v>
      </c>
      <c r="B40" s="96" t="s">
        <v>18</v>
      </c>
      <c r="C40" s="97"/>
      <c r="D40" s="97"/>
      <c r="E40" s="98"/>
      <c r="F40" s="99">
        <f>SUM(F41:F44)</f>
        <v>0</v>
      </c>
      <c r="H40" s="2" t="s">
        <v>42</v>
      </c>
    </row>
    <row r="41" spans="1:8" ht="18" customHeight="1" x14ac:dyDescent="0.2">
      <c r="A41" s="84"/>
      <c r="B41" s="96" t="s">
        <v>48</v>
      </c>
      <c r="C41" s="97"/>
      <c r="D41" s="97"/>
      <c r="E41" s="98"/>
      <c r="F41" s="85">
        <v>0</v>
      </c>
    </row>
    <row r="42" spans="1:8" ht="18" customHeight="1" x14ac:dyDescent="0.2">
      <c r="A42" s="84"/>
      <c r="B42" s="96" t="s">
        <v>49</v>
      </c>
      <c r="C42" s="97"/>
      <c r="D42" s="97"/>
      <c r="E42" s="98"/>
      <c r="F42" s="85">
        <v>0</v>
      </c>
    </row>
    <row r="43" spans="1:8" ht="18" customHeight="1" x14ac:dyDescent="0.2">
      <c r="A43" s="84"/>
      <c r="B43" s="96" t="s">
        <v>50</v>
      </c>
      <c r="C43" s="97"/>
      <c r="D43" s="97"/>
      <c r="E43" s="98"/>
      <c r="F43" s="85">
        <v>0</v>
      </c>
    </row>
    <row r="44" spans="1:8" ht="18" customHeight="1" x14ac:dyDescent="0.2">
      <c r="A44" s="84"/>
      <c r="B44" s="96" t="s">
        <v>71</v>
      </c>
      <c r="C44" s="97"/>
      <c r="D44" s="97"/>
      <c r="E44" s="98"/>
      <c r="F44" s="85">
        <v>0</v>
      </c>
    </row>
    <row r="45" spans="1:8" ht="18" customHeight="1" x14ac:dyDescent="0.2">
      <c r="A45" s="84" t="s">
        <v>47</v>
      </c>
      <c r="B45" s="100" t="s">
        <v>19</v>
      </c>
      <c r="C45" s="101"/>
      <c r="D45" s="101"/>
      <c r="E45" s="102"/>
      <c r="F45" s="85">
        <v>0</v>
      </c>
      <c r="H45" s="2" t="s">
        <v>42</v>
      </c>
    </row>
    <row r="46" spans="1:8" ht="18" customHeight="1" x14ac:dyDescent="0.2">
      <c r="A46" s="103" t="s">
        <v>59</v>
      </c>
      <c r="B46" s="104" t="s">
        <v>60</v>
      </c>
      <c r="C46" s="105"/>
      <c r="D46" s="105"/>
      <c r="E46" s="106"/>
      <c r="F46" s="85">
        <v>2</v>
      </c>
    </row>
    <row r="47" spans="1:8" x14ac:dyDescent="0.2">
      <c r="A47" s="10"/>
      <c r="B47" s="107" t="s">
        <v>63</v>
      </c>
      <c r="C47" s="107"/>
      <c r="D47" s="107"/>
      <c r="E47" s="107"/>
      <c r="F47" s="83"/>
    </row>
    <row r="48" spans="1:8" ht="29.65" customHeight="1" x14ac:dyDescent="0.2">
      <c r="A48" s="11">
        <v>5</v>
      </c>
      <c r="B48" s="170" t="s">
        <v>79</v>
      </c>
      <c r="C48" s="170"/>
      <c r="D48" s="170"/>
      <c r="E48" s="170"/>
      <c r="F48" s="171"/>
    </row>
    <row r="49" spans="1:6" ht="17.25" customHeight="1" x14ac:dyDescent="0.2">
      <c r="A49" s="108" t="s">
        <v>64</v>
      </c>
      <c r="B49" s="109" t="s">
        <v>10</v>
      </c>
      <c r="C49" s="110"/>
      <c r="D49" s="111"/>
      <c r="E49" s="112"/>
      <c r="F49" s="113">
        <v>1</v>
      </c>
    </row>
    <row r="50" spans="1:6" ht="17.25" customHeight="1" x14ac:dyDescent="0.2">
      <c r="A50" s="108" t="s">
        <v>65</v>
      </c>
      <c r="B50" s="114" t="s">
        <v>11</v>
      </c>
      <c r="C50" s="115"/>
      <c r="D50" s="116"/>
      <c r="E50" s="117"/>
      <c r="F50" s="113">
        <v>20</v>
      </c>
    </row>
    <row r="51" spans="1:6" ht="17.25" customHeight="1" x14ac:dyDescent="0.2">
      <c r="A51" s="108" t="s">
        <v>66</v>
      </c>
      <c r="B51" s="165" t="s">
        <v>70</v>
      </c>
      <c r="C51" s="166"/>
      <c r="D51" s="116"/>
      <c r="E51" s="117"/>
      <c r="F51" s="113">
        <v>0</v>
      </c>
    </row>
    <row r="52" spans="1:6" ht="17.25" customHeight="1" x14ac:dyDescent="0.2">
      <c r="A52" s="108" t="s">
        <v>67</v>
      </c>
      <c r="B52" s="114" t="s">
        <v>12</v>
      </c>
      <c r="C52" s="115"/>
      <c r="D52" s="116"/>
      <c r="E52" s="117"/>
      <c r="F52" s="113">
        <v>0</v>
      </c>
    </row>
    <row r="53" spans="1:6" ht="17.25" customHeight="1" x14ac:dyDescent="0.2">
      <c r="A53" s="108" t="s">
        <v>68</v>
      </c>
      <c r="B53" s="114" t="s">
        <v>69</v>
      </c>
      <c r="C53" s="115"/>
      <c r="D53" s="116"/>
      <c r="E53" s="117"/>
      <c r="F53" s="113">
        <v>0</v>
      </c>
    </row>
    <row r="54" spans="1:6" ht="30" customHeight="1" x14ac:dyDescent="0.2">
      <c r="A54" s="152" t="s">
        <v>108</v>
      </c>
      <c r="B54" s="153"/>
      <c r="C54" s="153"/>
      <c r="D54" s="153"/>
      <c r="E54" s="154"/>
      <c r="F54" s="118" t="s">
        <v>1</v>
      </c>
    </row>
    <row r="55" spans="1:6" ht="15.75" x14ac:dyDescent="0.2">
      <c r="A55" s="119"/>
      <c r="B55" s="120" t="s">
        <v>109</v>
      </c>
      <c r="C55" s="120"/>
      <c r="D55" s="120"/>
      <c r="E55" s="120"/>
      <c r="F55" s="71"/>
    </row>
    <row r="56" spans="1:6" ht="20.100000000000001" customHeight="1" x14ac:dyDescent="0.2">
      <c r="A56" s="121" t="s">
        <v>110</v>
      </c>
      <c r="B56" s="167" t="s">
        <v>111</v>
      </c>
      <c r="C56" s="168"/>
      <c r="D56" s="168"/>
      <c r="E56" s="169"/>
      <c r="F56" s="122"/>
    </row>
    <row r="57" spans="1:6" ht="33" customHeight="1" x14ac:dyDescent="0.2">
      <c r="A57" s="121" t="s">
        <v>112</v>
      </c>
      <c r="B57" s="167" t="s">
        <v>113</v>
      </c>
      <c r="C57" s="168"/>
      <c r="D57" s="168"/>
      <c r="E57" s="169"/>
      <c r="F57" s="122">
        <v>21</v>
      </c>
    </row>
    <row r="58" spans="1:6" ht="33" customHeight="1" x14ac:dyDescent="0.2">
      <c r="A58" s="121" t="s">
        <v>114</v>
      </c>
      <c r="B58" s="167" t="s">
        <v>115</v>
      </c>
      <c r="C58" s="168"/>
      <c r="D58" s="168"/>
      <c r="E58" s="169"/>
      <c r="F58" s="122">
        <v>21</v>
      </c>
    </row>
    <row r="59" spans="1:6" ht="23.25" customHeight="1" x14ac:dyDescent="0.2">
      <c r="A59" s="121" t="s">
        <v>116</v>
      </c>
      <c r="B59" s="167" t="s">
        <v>117</v>
      </c>
      <c r="C59" s="168"/>
      <c r="D59" s="168"/>
      <c r="E59" s="169"/>
      <c r="F59" s="122">
        <v>26</v>
      </c>
    </row>
    <row r="60" spans="1:6" ht="33" customHeight="1" x14ac:dyDescent="0.2">
      <c r="A60" s="121" t="s">
        <v>118</v>
      </c>
      <c r="B60" s="167" t="s">
        <v>119</v>
      </c>
      <c r="C60" s="168"/>
      <c r="D60" s="168"/>
      <c r="E60" s="169"/>
      <c r="F60" s="122">
        <v>0</v>
      </c>
    </row>
    <row r="61" spans="1:6" ht="22.5" customHeight="1" x14ac:dyDescent="0.2">
      <c r="A61" s="123" t="s">
        <v>120</v>
      </c>
      <c r="B61" s="167" t="s">
        <v>121</v>
      </c>
      <c r="C61" s="168"/>
      <c r="D61" s="168"/>
      <c r="E61" s="169"/>
      <c r="F61" s="122">
        <v>28</v>
      </c>
    </row>
    <row r="62" spans="1:6" ht="15.6" customHeight="1" x14ac:dyDescent="0.2">
      <c r="A62" s="124"/>
      <c r="B62" s="125" t="s">
        <v>122</v>
      </c>
      <c r="C62" s="125"/>
      <c r="D62" s="125"/>
      <c r="E62" s="125"/>
      <c r="F62" s="126"/>
    </row>
    <row r="63" spans="1:6" ht="18.600000000000001" customHeight="1" x14ac:dyDescent="0.2">
      <c r="A63" s="127" t="s">
        <v>123</v>
      </c>
      <c r="B63" s="172" t="s">
        <v>124</v>
      </c>
      <c r="C63" s="173"/>
      <c r="D63" s="173"/>
      <c r="E63" s="174"/>
      <c r="F63" s="128">
        <v>0</v>
      </c>
    </row>
    <row r="64" spans="1:6" ht="34.5" customHeight="1" x14ac:dyDescent="0.2">
      <c r="A64" s="129" t="s">
        <v>125</v>
      </c>
      <c r="B64" s="175" t="s">
        <v>126</v>
      </c>
      <c r="C64" s="176"/>
      <c r="D64" s="176"/>
      <c r="E64" s="177"/>
      <c r="F64" s="130">
        <v>8</v>
      </c>
    </row>
    <row r="65" spans="1:6" ht="22.5" customHeight="1" x14ac:dyDescent="0.2">
      <c r="A65" s="129" t="s">
        <v>127</v>
      </c>
      <c r="B65" s="175" t="s">
        <v>128</v>
      </c>
      <c r="C65" s="176"/>
      <c r="D65" s="176"/>
      <c r="E65" s="177"/>
      <c r="F65" s="130">
        <v>8</v>
      </c>
    </row>
    <row r="66" spans="1:6" ht="14.45" customHeight="1" x14ac:dyDescent="0.2">
      <c r="A66" s="124"/>
      <c r="B66" s="125" t="s">
        <v>129</v>
      </c>
      <c r="C66" s="125"/>
      <c r="D66" s="125"/>
      <c r="E66" s="125"/>
      <c r="F66" s="126"/>
    </row>
    <row r="67" spans="1:6" ht="20.25" customHeight="1" x14ac:dyDescent="0.2">
      <c r="A67" s="131" t="s">
        <v>130</v>
      </c>
      <c r="B67" s="178" t="s">
        <v>131</v>
      </c>
      <c r="C67" s="179"/>
      <c r="D67" s="179"/>
      <c r="E67" s="180"/>
      <c r="F67" s="132">
        <v>0</v>
      </c>
    </row>
    <row r="68" spans="1:6" ht="29.25" customHeight="1" x14ac:dyDescent="0.2">
      <c r="A68" s="131" t="s">
        <v>132</v>
      </c>
      <c r="B68" s="178" t="s">
        <v>133</v>
      </c>
      <c r="C68" s="179"/>
      <c r="D68" s="179"/>
      <c r="E68" s="180"/>
      <c r="F68" s="132">
        <v>0</v>
      </c>
    </row>
    <row r="71" spans="1:6" ht="15.75" x14ac:dyDescent="0.2">
      <c r="A71" s="188" t="s">
        <v>134</v>
      </c>
      <c r="B71" s="188"/>
      <c r="C71" s="188"/>
      <c r="D71" s="188"/>
      <c r="E71" s="188"/>
      <c r="F71" s="188"/>
    </row>
    <row r="72" spans="1:6" ht="19.5" customHeight="1" x14ac:dyDescent="0.2">
      <c r="A72" s="181" t="s">
        <v>135</v>
      </c>
      <c r="B72" s="182"/>
      <c r="C72" s="133" t="s">
        <v>154</v>
      </c>
      <c r="D72" s="134" t="s">
        <v>137</v>
      </c>
      <c r="E72" s="183" t="s">
        <v>155</v>
      </c>
      <c r="F72" s="184"/>
    </row>
    <row r="73" spans="1:6" ht="19.5" customHeight="1" x14ac:dyDescent="0.2">
      <c r="A73" s="181" t="s">
        <v>139</v>
      </c>
      <c r="B73" s="182"/>
      <c r="C73" s="133" t="s">
        <v>156</v>
      </c>
      <c r="D73" s="134" t="s">
        <v>141</v>
      </c>
      <c r="E73" s="183" t="s">
        <v>157</v>
      </c>
      <c r="F73" s="184"/>
    </row>
    <row r="74" spans="1:6" ht="19.5" customHeight="1" x14ac:dyDescent="0.2">
      <c r="A74" s="181" t="s">
        <v>142</v>
      </c>
      <c r="B74" s="182"/>
      <c r="C74" s="133" t="s">
        <v>158</v>
      </c>
      <c r="D74" s="134" t="s">
        <v>144</v>
      </c>
      <c r="E74" s="183" t="s">
        <v>158</v>
      </c>
      <c r="F74" s="184"/>
    </row>
    <row r="75" spans="1:6" ht="15.75" x14ac:dyDescent="0.2">
      <c r="A75" s="185" t="s">
        <v>146</v>
      </c>
      <c r="B75" s="185"/>
      <c r="C75" s="185"/>
      <c r="D75" s="185"/>
      <c r="E75" s="185"/>
      <c r="F75" s="185"/>
    </row>
    <row r="76" spans="1:6" ht="44.25" customHeight="1" x14ac:dyDescent="0.2">
      <c r="A76" s="186" t="s">
        <v>147</v>
      </c>
      <c r="B76" s="187"/>
      <c r="C76" s="187"/>
      <c r="D76" s="187"/>
      <c r="E76" s="187"/>
      <c r="F76" s="187"/>
    </row>
  </sheetData>
  <sheetProtection password="CB71" sheet="1" objects="1" scenarios="1" selectLockedCells="1" selectUnlockedCells="1"/>
  <mergeCells count="38">
    <mergeCell ref="A76:F76"/>
    <mergeCell ref="A73:B73"/>
    <mergeCell ref="E73:F73"/>
    <mergeCell ref="A74:B74"/>
    <mergeCell ref="E74:F74"/>
    <mergeCell ref="A75:F75"/>
    <mergeCell ref="B67:E67"/>
    <mergeCell ref="B68:E68"/>
    <mergeCell ref="A71:F71"/>
    <mergeCell ref="A72:B72"/>
    <mergeCell ref="E72:F72"/>
    <mergeCell ref="B60:E60"/>
    <mergeCell ref="B61:E61"/>
    <mergeCell ref="B63:E63"/>
    <mergeCell ref="B64:E64"/>
    <mergeCell ref="B65:E65"/>
    <mergeCell ref="A54:E54"/>
    <mergeCell ref="B56:E56"/>
    <mergeCell ref="B57:E57"/>
    <mergeCell ref="B58:E58"/>
    <mergeCell ref="B59:E59"/>
    <mergeCell ref="B51:C51"/>
    <mergeCell ref="B48:F48"/>
    <mergeCell ref="B21:E21"/>
    <mergeCell ref="B22:E22"/>
    <mergeCell ref="B23:E23"/>
    <mergeCell ref="B25:F25"/>
    <mergeCell ref="B20:E20"/>
    <mergeCell ref="B24:E24"/>
    <mergeCell ref="A7:E7"/>
    <mergeCell ref="B8:E8"/>
    <mergeCell ref="B10:F10"/>
    <mergeCell ref="B6:E6"/>
    <mergeCell ref="B1:E1"/>
    <mergeCell ref="B2:E2"/>
    <mergeCell ref="B3:E3"/>
    <mergeCell ref="B4:E4"/>
    <mergeCell ref="B5:E5"/>
  </mergeCells>
  <pageMargins left="0.25" right="0.25" top="0.25" bottom="0.25" header="0.3" footer="0.3"/>
  <pageSetup scale="87" fitToHeight="2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76"/>
  <sheetViews>
    <sheetView showGridLines="0" zoomScaleNormal="100" workbookViewId="0">
      <selection sqref="A1:XFD1048576"/>
    </sheetView>
  </sheetViews>
  <sheetFormatPr defaultColWidth="9.28515625" defaultRowHeight="15" x14ac:dyDescent="0.2"/>
  <cols>
    <col min="1" max="1" width="5.7109375" style="13" bestFit="1" customWidth="1"/>
    <col min="2" max="3" width="25" style="14" customWidth="1"/>
    <col min="4" max="4" width="27.7109375" style="14" customWidth="1"/>
    <col min="5" max="5" width="25" style="14" customWidth="1"/>
    <col min="6" max="6" width="9.28515625" style="65"/>
    <col min="7" max="16384" width="9.28515625" style="2"/>
  </cols>
  <sheetData>
    <row r="1" spans="1:10" ht="20.25" customHeight="1" x14ac:dyDescent="0.2">
      <c r="A1" s="52"/>
      <c r="B1" s="155" t="s">
        <v>72</v>
      </c>
      <c r="C1" s="155"/>
      <c r="D1" s="155"/>
      <c r="E1" s="155"/>
      <c r="F1" s="62"/>
    </row>
    <row r="2" spans="1:10" ht="18" customHeight="1" x14ac:dyDescent="0.2">
      <c r="A2" s="52"/>
      <c r="B2" s="155" t="s">
        <v>73</v>
      </c>
      <c r="C2" s="155"/>
      <c r="D2" s="155"/>
      <c r="E2" s="155"/>
      <c r="F2" s="62"/>
    </row>
    <row r="3" spans="1:10" ht="23.25" customHeight="1" x14ac:dyDescent="0.2">
      <c r="A3" s="51"/>
      <c r="B3" s="156" t="s">
        <v>75</v>
      </c>
      <c r="C3" s="156"/>
      <c r="D3" s="156"/>
      <c r="E3" s="156"/>
      <c r="F3" s="63"/>
    </row>
    <row r="4" spans="1:10" ht="15.75" customHeight="1" x14ac:dyDescent="0.2">
      <c r="B4" s="157" t="s">
        <v>98</v>
      </c>
      <c r="C4" s="157"/>
      <c r="D4" s="157"/>
      <c r="E4" s="157"/>
      <c r="F4" s="64"/>
    </row>
    <row r="5" spans="1:10" x14ac:dyDescent="0.2">
      <c r="A5" s="1"/>
      <c r="B5" s="158" t="s">
        <v>83</v>
      </c>
      <c r="C5" s="158"/>
      <c r="D5" s="158"/>
      <c r="E5" s="158"/>
    </row>
    <row r="6" spans="1:10" x14ac:dyDescent="0.2">
      <c r="A6" s="1"/>
      <c r="B6" s="156" t="s">
        <v>84</v>
      </c>
      <c r="C6" s="191"/>
      <c r="D6" s="191"/>
      <c r="E6" s="191"/>
    </row>
    <row r="7" spans="1:10" ht="30" customHeight="1" x14ac:dyDescent="0.2">
      <c r="A7" s="152" t="s">
        <v>0</v>
      </c>
      <c r="B7" s="153"/>
      <c r="C7" s="153"/>
      <c r="D7" s="153"/>
      <c r="E7" s="154"/>
      <c r="F7" s="66" t="s">
        <v>1</v>
      </c>
    </row>
    <row r="8" spans="1:10" ht="31.5" customHeight="1" x14ac:dyDescent="0.2">
      <c r="A8" s="4">
        <v>1</v>
      </c>
      <c r="B8" s="143" t="s">
        <v>25</v>
      </c>
      <c r="C8" s="144"/>
      <c r="D8" s="144"/>
      <c r="E8" s="145"/>
      <c r="F8" s="67">
        <v>23</v>
      </c>
      <c r="G8" s="68">
        <f>F21+F22+F23</f>
        <v>23</v>
      </c>
      <c r="H8" s="69" t="s">
        <v>39</v>
      </c>
      <c r="I8" s="69"/>
      <c r="J8" s="69"/>
    </row>
    <row r="9" spans="1:10" x14ac:dyDescent="0.2">
      <c r="A9" s="5"/>
      <c r="B9" s="70" t="s">
        <v>61</v>
      </c>
      <c r="C9" s="70"/>
      <c r="D9" s="70"/>
      <c r="E9" s="70"/>
      <c r="F9" s="71"/>
      <c r="G9" s="68"/>
      <c r="H9" s="69"/>
      <c r="I9" s="69"/>
      <c r="J9" s="69"/>
    </row>
    <row r="10" spans="1:10" ht="32.25" customHeight="1" x14ac:dyDescent="0.2">
      <c r="A10" s="6">
        <v>2</v>
      </c>
      <c r="B10" s="146" t="s">
        <v>77</v>
      </c>
      <c r="C10" s="146"/>
      <c r="D10" s="146"/>
      <c r="E10" s="146"/>
      <c r="F10" s="147"/>
    </row>
    <row r="11" spans="1:10" ht="16.5" customHeight="1" x14ac:dyDescent="0.2">
      <c r="A11" s="37" t="s">
        <v>26</v>
      </c>
      <c r="B11" s="72" t="s">
        <v>99</v>
      </c>
      <c r="C11" s="73"/>
      <c r="D11" s="73"/>
      <c r="E11" s="74"/>
      <c r="F11" s="75">
        <v>0</v>
      </c>
    </row>
    <row r="12" spans="1:10" ht="16.5" customHeight="1" x14ac:dyDescent="0.2">
      <c r="A12" s="37" t="s">
        <v>27</v>
      </c>
      <c r="B12" s="72" t="s">
        <v>100</v>
      </c>
      <c r="C12" s="73"/>
      <c r="D12" s="73"/>
      <c r="E12" s="74"/>
      <c r="F12" s="75">
        <v>4</v>
      </c>
    </row>
    <row r="13" spans="1:10" ht="16.5" customHeight="1" x14ac:dyDescent="0.2">
      <c r="A13" s="37" t="s">
        <v>28</v>
      </c>
      <c r="B13" s="72" t="s">
        <v>101</v>
      </c>
      <c r="C13" s="73"/>
      <c r="D13" s="73"/>
      <c r="E13" s="74"/>
      <c r="F13" s="75">
        <v>1</v>
      </c>
      <c r="H13" s="76"/>
    </row>
    <row r="14" spans="1:10" ht="16.5" customHeight="1" x14ac:dyDescent="0.2">
      <c r="A14" s="37" t="s">
        <v>29</v>
      </c>
      <c r="B14" s="72" t="s">
        <v>102</v>
      </c>
      <c r="C14" s="73"/>
      <c r="D14" s="73"/>
      <c r="E14" s="74"/>
      <c r="F14" s="75">
        <v>0</v>
      </c>
    </row>
    <row r="15" spans="1:10" ht="16.5" customHeight="1" x14ac:dyDescent="0.2">
      <c r="A15" s="37" t="s">
        <v>30</v>
      </c>
      <c r="B15" s="72" t="s">
        <v>103</v>
      </c>
      <c r="C15" s="73"/>
      <c r="D15" s="73"/>
      <c r="E15" s="74"/>
      <c r="F15" s="75">
        <v>0</v>
      </c>
    </row>
    <row r="16" spans="1:10" ht="16.5" customHeight="1" x14ac:dyDescent="0.2">
      <c r="A16" s="37" t="s">
        <v>31</v>
      </c>
      <c r="B16" s="72" t="s">
        <v>104</v>
      </c>
      <c r="C16" s="73"/>
      <c r="D16" s="73"/>
      <c r="E16" s="74"/>
      <c r="F16" s="75">
        <v>0</v>
      </c>
    </row>
    <row r="17" spans="1:12" ht="16.5" customHeight="1" x14ac:dyDescent="0.2">
      <c r="A17" s="37" t="s">
        <v>32</v>
      </c>
      <c r="B17" s="77" t="s">
        <v>105</v>
      </c>
      <c r="C17" s="78"/>
      <c r="D17" s="78"/>
      <c r="E17" s="79"/>
      <c r="F17" s="75">
        <v>3</v>
      </c>
      <c r="H17" s="76"/>
    </row>
    <row r="18" spans="1:12" ht="16.5" customHeight="1" x14ac:dyDescent="0.2">
      <c r="A18" s="37" t="s">
        <v>33</v>
      </c>
      <c r="B18" s="77" t="s">
        <v>106</v>
      </c>
      <c r="C18" s="78"/>
      <c r="D18" s="78"/>
      <c r="E18" s="79"/>
      <c r="F18" s="75">
        <v>11</v>
      </c>
    </row>
    <row r="19" spans="1:12" ht="16.5" customHeight="1" x14ac:dyDescent="0.2">
      <c r="A19" s="37" t="s">
        <v>34</v>
      </c>
      <c r="B19" s="77" t="s">
        <v>107</v>
      </c>
      <c r="C19" s="78"/>
      <c r="D19" s="78"/>
      <c r="E19" s="79"/>
      <c r="F19" s="75">
        <v>4</v>
      </c>
    </row>
    <row r="20" spans="1:12" x14ac:dyDescent="0.2">
      <c r="A20" s="5"/>
      <c r="B20" s="159" t="s">
        <v>62</v>
      </c>
      <c r="C20" s="160"/>
      <c r="D20" s="160"/>
      <c r="E20" s="161"/>
      <c r="F20" s="80"/>
    </row>
    <row r="21" spans="1:12" ht="34.5" customHeight="1" x14ac:dyDescent="0.2">
      <c r="A21" s="7" t="s">
        <v>35</v>
      </c>
      <c r="B21" s="149" t="s">
        <v>22</v>
      </c>
      <c r="C21" s="150"/>
      <c r="D21" s="150"/>
      <c r="E21" s="151"/>
      <c r="F21" s="81">
        <v>23</v>
      </c>
      <c r="H21" s="82" t="s">
        <v>21</v>
      </c>
      <c r="I21" s="82"/>
      <c r="J21" s="82"/>
      <c r="K21" s="82"/>
      <c r="L21" s="82"/>
    </row>
    <row r="22" spans="1:12" ht="34.5" customHeight="1" x14ac:dyDescent="0.2">
      <c r="A22" s="7" t="s">
        <v>36</v>
      </c>
      <c r="B22" s="149" t="s">
        <v>23</v>
      </c>
      <c r="C22" s="150"/>
      <c r="D22" s="150"/>
      <c r="E22" s="151"/>
      <c r="F22" s="81">
        <v>0</v>
      </c>
    </row>
    <row r="23" spans="1:12" ht="34.5" customHeight="1" x14ac:dyDescent="0.2">
      <c r="A23" s="7" t="s">
        <v>37</v>
      </c>
      <c r="B23" s="149" t="s">
        <v>24</v>
      </c>
      <c r="C23" s="150"/>
      <c r="D23" s="150"/>
      <c r="E23" s="151"/>
      <c r="F23" s="81">
        <v>0</v>
      </c>
    </row>
    <row r="24" spans="1:12" ht="15" customHeight="1" x14ac:dyDescent="0.2">
      <c r="A24" s="5"/>
      <c r="B24" s="162" t="s">
        <v>74</v>
      </c>
      <c r="C24" s="163"/>
      <c r="D24" s="163"/>
      <c r="E24" s="164"/>
      <c r="F24" s="83"/>
    </row>
    <row r="25" spans="1:12" ht="18" customHeight="1" x14ac:dyDescent="0.2">
      <c r="A25" s="8">
        <v>4</v>
      </c>
      <c r="B25" s="148" t="s">
        <v>78</v>
      </c>
      <c r="C25" s="148"/>
      <c r="D25" s="148"/>
      <c r="E25" s="148"/>
      <c r="F25" s="147"/>
      <c r="H25" s="82" t="s">
        <v>42</v>
      </c>
      <c r="I25" s="82"/>
      <c r="J25" s="82"/>
      <c r="K25" s="82"/>
    </row>
    <row r="26" spans="1:12" ht="18" customHeight="1" x14ac:dyDescent="0.2">
      <c r="A26" s="84" t="s">
        <v>40</v>
      </c>
      <c r="B26" s="53" t="s">
        <v>14</v>
      </c>
      <c r="C26" s="54"/>
      <c r="D26" s="54"/>
      <c r="E26" s="55"/>
      <c r="F26" s="85">
        <v>4</v>
      </c>
      <c r="H26" s="2" t="s">
        <v>42</v>
      </c>
    </row>
    <row r="27" spans="1:12" ht="18" customHeight="1" x14ac:dyDescent="0.2">
      <c r="A27" s="84" t="s">
        <v>41</v>
      </c>
      <c r="B27" s="86" t="s">
        <v>15</v>
      </c>
      <c r="C27" s="87"/>
      <c r="D27" s="87"/>
      <c r="E27" s="88"/>
      <c r="F27" s="85">
        <v>15</v>
      </c>
      <c r="H27" s="2" t="s">
        <v>42</v>
      </c>
    </row>
    <row r="28" spans="1:12" ht="18" customHeight="1" x14ac:dyDescent="0.2">
      <c r="A28" s="84" t="s">
        <v>43</v>
      </c>
      <c r="B28" s="86" t="s">
        <v>16</v>
      </c>
      <c r="C28" s="87"/>
      <c r="D28" s="87"/>
      <c r="E28" s="88"/>
      <c r="F28" s="85">
        <v>4</v>
      </c>
      <c r="H28" s="2" t="s">
        <v>42</v>
      </c>
    </row>
    <row r="29" spans="1:12" ht="18" customHeight="1" x14ac:dyDescent="0.2">
      <c r="A29" s="84" t="s">
        <v>46</v>
      </c>
      <c r="B29" s="86" t="s">
        <v>17</v>
      </c>
      <c r="C29" s="87"/>
      <c r="D29" s="87"/>
      <c r="E29" s="88"/>
      <c r="F29" s="85">
        <v>0</v>
      </c>
      <c r="H29" s="2" t="s">
        <v>42</v>
      </c>
    </row>
    <row r="30" spans="1:12" ht="18" customHeight="1" x14ac:dyDescent="0.2">
      <c r="A30" s="84" t="s">
        <v>44</v>
      </c>
      <c r="B30" s="89" t="s">
        <v>13</v>
      </c>
      <c r="C30" s="90"/>
      <c r="D30" s="90"/>
      <c r="E30" s="91"/>
      <c r="F30" s="92">
        <f>SUM(F31:F39)</f>
        <v>0</v>
      </c>
      <c r="H30" s="2" t="s">
        <v>20</v>
      </c>
    </row>
    <row r="31" spans="1:12" ht="18" customHeight="1" x14ac:dyDescent="0.2">
      <c r="A31" s="84"/>
      <c r="B31" s="86" t="s">
        <v>51</v>
      </c>
      <c r="C31" s="87"/>
      <c r="D31" s="87"/>
      <c r="E31" s="88"/>
      <c r="F31" s="85">
        <v>0</v>
      </c>
    </row>
    <row r="32" spans="1:12" ht="18" customHeight="1" x14ac:dyDescent="0.2">
      <c r="A32" s="84"/>
      <c r="B32" s="86" t="s">
        <v>52</v>
      </c>
      <c r="C32" s="87"/>
      <c r="D32" s="87"/>
      <c r="E32" s="88"/>
      <c r="F32" s="85">
        <v>0</v>
      </c>
    </row>
    <row r="33" spans="1:8" ht="18" customHeight="1" x14ac:dyDescent="0.2">
      <c r="A33" s="84"/>
      <c r="B33" s="86" t="s">
        <v>53</v>
      </c>
      <c r="C33" s="87"/>
      <c r="D33" s="87"/>
      <c r="E33" s="88"/>
      <c r="F33" s="85">
        <v>0</v>
      </c>
    </row>
    <row r="34" spans="1:8" ht="18" customHeight="1" x14ac:dyDescent="0.2">
      <c r="A34" s="84"/>
      <c r="B34" s="86" t="s">
        <v>54</v>
      </c>
      <c r="C34" s="87"/>
      <c r="D34" s="87"/>
      <c r="E34" s="88"/>
      <c r="F34" s="85">
        <v>0</v>
      </c>
    </row>
    <row r="35" spans="1:8" ht="18" customHeight="1" x14ac:dyDescent="0.2">
      <c r="A35" s="84"/>
      <c r="B35" s="93" t="s">
        <v>55</v>
      </c>
      <c r="C35" s="94"/>
      <c r="D35" s="94"/>
      <c r="E35" s="95"/>
      <c r="F35" s="85">
        <v>0</v>
      </c>
    </row>
    <row r="36" spans="1:8" ht="18" customHeight="1" x14ac:dyDescent="0.2">
      <c r="A36" s="84"/>
      <c r="B36" s="93" t="s">
        <v>56</v>
      </c>
      <c r="C36" s="94"/>
      <c r="D36" s="94"/>
      <c r="E36" s="95"/>
      <c r="F36" s="85">
        <v>0</v>
      </c>
    </row>
    <row r="37" spans="1:8" ht="18" customHeight="1" x14ac:dyDescent="0.2">
      <c r="A37" s="84"/>
      <c r="B37" s="96" t="s">
        <v>57</v>
      </c>
      <c r="C37" s="97"/>
      <c r="D37" s="97"/>
      <c r="E37" s="98"/>
      <c r="F37" s="85">
        <v>0</v>
      </c>
    </row>
    <row r="38" spans="1:8" ht="18" customHeight="1" x14ac:dyDescent="0.2">
      <c r="A38" s="84"/>
      <c r="B38" s="96" t="s">
        <v>58</v>
      </c>
      <c r="C38" s="97"/>
      <c r="D38" s="97"/>
      <c r="E38" s="98"/>
      <c r="F38" s="85">
        <v>0</v>
      </c>
    </row>
    <row r="39" spans="1:8" ht="18" customHeight="1" x14ac:dyDescent="0.2">
      <c r="A39" s="84"/>
      <c r="B39" s="96" t="s">
        <v>71</v>
      </c>
      <c r="C39" s="97"/>
      <c r="D39" s="97"/>
      <c r="E39" s="98"/>
      <c r="F39" s="85">
        <v>0</v>
      </c>
    </row>
    <row r="40" spans="1:8" ht="18" customHeight="1" x14ac:dyDescent="0.2">
      <c r="A40" s="84" t="s">
        <v>45</v>
      </c>
      <c r="B40" s="96" t="s">
        <v>18</v>
      </c>
      <c r="C40" s="97"/>
      <c r="D40" s="97"/>
      <c r="E40" s="98"/>
      <c r="F40" s="99">
        <f>SUM(F41:F44)</f>
        <v>0</v>
      </c>
      <c r="H40" s="2" t="s">
        <v>42</v>
      </c>
    </row>
    <row r="41" spans="1:8" ht="18" customHeight="1" x14ac:dyDescent="0.2">
      <c r="A41" s="84"/>
      <c r="B41" s="96" t="s">
        <v>48</v>
      </c>
      <c r="C41" s="97"/>
      <c r="D41" s="97"/>
      <c r="E41" s="98"/>
      <c r="F41" s="85">
        <v>0</v>
      </c>
    </row>
    <row r="42" spans="1:8" ht="18" customHeight="1" x14ac:dyDescent="0.2">
      <c r="A42" s="84"/>
      <c r="B42" s="96" t="s">
        <v>49</v>
      </c>
      <c r="C42" s="97"/>
      <c r="D42" s="97"/>
      <c r="E42" s="98"/>
      <c r="F42" s="85">
        <v>0</v>
      </c>
    </row>
    <row r="43" spans="1:8" ht="18" customHeight="1" x14ac:dyDescent="0.2">
      <c r="A43" s="84"/>
      <c r="B43" s="96" t="s">
        <v>50</v>
      </c>
      <c r="C43" s="97"/>
      <c r="D43" s="97"/>
      <c r="E43" s="98"/>
      <c r="F43" s="85">
        <v>0</v>
      </c>
    </row>
    <row r="44" spans="1:8" ht="18" customHeight="1" x14ac:dyDescent="0.2">
      <c r="A44" s="84"/>
      <c r="B44" s="96" t="s">
        <v>71</v>
      </c>
      <c r="C44" s="97"/>
      <c r="D44" s="97"/>
      <c r="E44" s="98"/>
      <c r="F44" s="85">
        <v>0</v>
      </c>
    </row>
    <row r="45" spans="1:8" ht="18" customHeight="1" x14ac:dyDescent="0.2">
      <c r="A45" s="84" t="s">
        <v>47</v>
      </c>
      <c r="B45" s="100" t="s">
        <v>19</v>
      </c>
      <c r="C45" s="101"/>
      <c r="D45" s="101"/>
      <c r="E45" s="102"/>
      <c r="F45" s="85">
        <v>0</v>
      </c>
      <c r="H45" s="2" t="s">
        <v>42</v>
      </c>
    </row>
    <row r="46" spans="1:8" ht="18" customHeight="1" x14ac:dyDescent="0.2">
      <c r="A46" s="103" t="s">
        <v>59</v>
      </c>
      <c r="B46" s="104" t="s">
        <v>60</v>
      </c>
      <c r="C46" s="105"/>
      <c r="D46" s="105"/>
      <c r="E46" s="106"/>
      <c r="F46" s="85">
        <v>0</v>
      </c>
    </row>
    <row r="47" spans="1:8" x14ac:dyDescent="0.2">
      <c r="A47" s="10"/>
      <c r="B47" s="107" t="s">
        <v>63</v>
      </c>
      <c r="C47" s="107"/>
      <c r="D47" s="107"/>
      <c r="E47" s="107"/>
      <c r="F47" s="83"/>
    </row>
    <row r="48" spans="1:8" ht="29.65" customHeight="1" x14ac:dyDescent="0.2">
      <c r="A48" s="11">
        <v>5</v>
      </c>
      <c r="B48" s="170" t="s">
        <v>79</v>
      </c>
      <c r="C48" s="170"/>
      <c r="D48" s="170"/>
      <c r="E48" s="170"/>
      <c r="F48" s="171"/>
    </row>
    <row r="49" spans="1:6" ht="17.25" customHeight="1" x14ac:dyDescent="0.2">
      <c r="A49" s="108" t="s">
        <v>64</v>
      </c>
      <c r="B49" s="109" t="s">
        <v>10</v>
      </c>
      <c r="C49" s="110"/>
      <c r="D49" s="111"/>
      <c r="E49" s="112"/>
      <c r="F49" s="113">
        <v>4</v>
      </c>
    </row>
    <row r="50" spans="1:6" ht="17.25" customHeight="1" x14ac:dyDescent="0.2">
      <c r="A50" s="108" t="s">
        <v>65</v>
      </c>
      <c r="B50" s="114" t="s">
        <v>11</v>
      </c>
      <c r="C50" s="115"/>
      <c r="D50" s="116"/>
      <c r="E50" s="117"/>
      <c r="F50" s="113">
        <v>19</v>
      </c>
    </row>
    <row r="51" spans="1:6" ht="17.25" customHeight="1" x14ac:dyDescent="0.2">
      <c r="A51" s="108" t="s">
        <v>66</v>
      </c>
      <c r="B51" s="165" t="s">
        <v>70</v>
      </c>
      <c r="C51" s="166"/>
      <c r="D51" s="116"/>
      <c r="E51" s="117"/>
      <c r="F51" s="113">
        <v>0</v>
      </c>
    </row>
    <row r="52" spans="1:6" ht="17.25" customHeight="1" x14ac:dyDescent="0.2">
      <c r="A52" s="108" t="s">
        <v>67</v>
      </c>
      <c r="B52" s="114" t="s">
        <v>12</v>
      </c>
      <c r="C52" s="115"/>
      <c r="D52" s="116"/>
      <c r="E52" s="117"/>
      <c r="F52" s="113">
        <v>0</v>
      </c>
    </row>
    <row r="53" spans="1:6" ht="17.25" customHeight="1" x14ac:dyDescent="0.2">
      <c r="A53" s="108" t="s">
        <v>68</v>
      </c>
      <c r="B53" s="114" t="s">
        <v>69</v>
      </c>
      <c r="C53" s="115"/>
      <c r="D53" s="116"/>
      <c r="E53" s="117"/>
      <c r="F53" s="113">
        <v>0</v>
      </c>
    </row>
    <row r="54" spans="1:6" ht="30" customHeight="1" x14ac:dyDescent="0.2">
      <c r="A54" s="152" t="s">
        <v>108</v>
      </c>
      <c r="B54" s="153"/>
      <c r="C54" s="153"/>
      <c r="D54" s="153"/>
      <c r="E54" s="154"/>
      <c r="F54" s="118" t="s">
        <v>1</v>
      </c>
    </row>
    <row r="55" spans="1:6" ht="15.75" x14ac:dyDescent="0.2">
      <c r="A55" s="119"/>
      <c r="B55" s="120" t="s">
        <v>109</v>
      </c>
      <c r="C55" s="120"/>
      <c r="D55" s="120"/>
      <c r="E55" s="120"/>
      <c r="F55" s="71"/>
    </row>
    <row r="56" spans="1:6" ht="20.100000000000001" customHeight="1" x14ac:dyDescent="0.2">
      <c r="A56" s="121" t="s">
        <v>110</v>
      </c>
      <c r="B56" s="167" t="s">
        <v>111</v>
      </c>
      <c r="C56" s="168"/>
      <c r="D56" s="168"/>
      <c r="E56" s="169"/>
      <c r="F56" s="122">
        <v>23</v>
      </c>
    </row>
    <row r="57" spans="1:6" ht="33" customHeight="1" x14ac:dyDescent="0.2">
      <c r="A57" s="121" t="s">
        <v>112</v>
      </c>
      <c r="B57" s="167" t="s">
        <v>113</v>
      </c>
      <c r="C57" s="168"/>
      <c r="D57" s="168"/>
      <c r="E57" s="169"/>
      <c r="F57" s="122">
        <v>23</v>
      </c>
    </row>
    <row r="58" spans="1:6" ht="33" customHeight="1" x14ac:dyDescent="0.2">
      <c r="A58" s="121" t="s">
        <v>114</v>
      </c>
      <c r="B58" s="167" t="s">
        <v>115</v>
      </c>
      <c r="C58" s="168"/>
      <c r="D58" s="168"/>
      <c r="E58" s="169"/>
      <c r="F58" s="122">
        <v>23</v>
      </c>
    </row>
    <row r="59" spans="1:6" ht="23.25" customHeight="1" x14ac:dyDescent="0.2">
      <c r="A59" s="121" t="s">
        <v>116</v>
      </c>
      <c r="B59" s="167" t="s">
        <v>117</v>
      </c>
      <c r="C59" s="168"/>
      <c r="D59" s="168"/>
      <c r="E59" s="169"/>
      <c r="F59" s="122">
        <v>72</v>
      </c>
    </row>
    <row r="60" spans="1:6" ht="33" customHeight="1" x14ac:dyDescent="0.2">
      <c r="A60" s="121" t="s">
        <v>118</v>
      </c>
      <c r="B60" s="167" t="s">
        <v>119</v>
      </c>
      <c r="C60" s="168"/>
      <c r="D60" s="168"/>
      <c r="E60" s="169"/>
      <c r="F60" s="122">
        <v>1</v>
      </c>
    </row>
    <row r="61" spans="1:6" ht="22.5" customHeight="1" x14ac:dyDescent="0.2">
      <c r="A61" s="123" t="s">
        <v>120</v>
      </c>
      <c r="B61" s="167" t="s">
        <v>121</v>
      </c>
      <c r="C61" s="168"/>
      <c r="D61" s="168"/>
      <c r="E61" s="169"/>
      <c r="F61" s="122">
        <v>0</v>
      </c>
    </row>
    <row r="62" spans="1:6" ht="15.6" customHeight="1" x14ac:dyDescent="0.2">
      <c r="A62" s="124"/>
      <c r="B62" s="125" t="s">
        <v>122</v>
      </c>
      <c r="C62" s="125"/>
      <c r="D62" s="125"/>
      <c r="E62" s="125"/>
      <c r="F62" s="126"/>
    </row>
    <row r="63" spans="1:6" ht="18.600000000000001" customHeight="1" x14ac:dyDescent="0.2">
      <c r="A63" s="127" t="s">
        <v>123</v>
      </c>
      <c r="B63" s="172" t="s">
        <v>124</v>
      </c>
      <c r="C63" s="173"/>
      <c r="D63" s="173"/>
      <c r="E63" s="174"/>
      <c r="F63" s="128">
        <v>6</v>
      </c>
    </row>
    <row r="64" spans="1:6" ht="34.5" customHeight="1" x14ac:dyDescent="0.2">
      <c r="A64" s="129" t="s">
        <v>125</v>
      </c>
      <c r="B64" s="175" t="s">
        <v>126</v>
      </c>
      <c r="C64" s="176"/>
      <c r="D64" s="176"/>
      <c r="E64" s="177"/>
      <c r="F64" s="130">
        <v>3</v>
      </c>
    </row>
    <row r="65" spans="1:6" ht="22.5" customHeight="1" x14ac:dyDescent="0.2">
      <c r="A65" s="129" t="s">
        <v>127</v>
      </c>
      <c r="B65" s="175" t="s">
        <v>128</v>
      </c>
      <c r="C65" s="176"/>
      <c r="D65" s="176"/>
      <c r="E65" s="177"/>
      <c r="F65" s="130">
        <v>3</v>
      </c>
    </row>
    <row r="66" spans="1:6" ht="14.45" customHeight="1" x14ac:dyDescent="0.2">
      <c r="A66" s="124"/>
      <c r="B66" s="125" t="s">
        <v>129</v>
      </c>
      <c r="C66" s="125"/>
      <c r="D66" s="125"/>
      <c r="E66" s="125"/>
      <c r="F66" s="126"/>
    </row>
    <row r="67" spans="1:6" ht="20.25" customHeight="1" x14ac:dyDescent="0.2">
      <c r="A67" s="131" t="s">
        <v>130</v>
      </c>
      <c r="B67" s="178" t="s">
        <v>131</v>
      </c>
      <c r="C67" s="179"/>
      <c r="D67" s="179"/>
      <c r="E67" s="180"/>
      <c r="F67" s="132">
        <v>0</v>
      </c>
    </row>
    <row r="68" spans="1:6" ht="29.25" customHeight="1" x14ac:dyDescent="0.2">
      <c r="A68" s="131" t="s">
        <v>132</v>
      </c>
      <c r="B68" s="178" t="s">
        <v>133</v>
      </c>
      <c r="C68" s="179"/>
      <c r="D68" s="179"/>
      <c r="E68" s="180"/>
      <c r="F68" s="132">
        <v>0</v>
      </c>
    </row>
    <row r="71" spans="1:6" ht="15.75" x14ac:dyDescent="0.2">
      <c r="A71" s="188" t="s">
        <v>134</v>
      </c>
      <c r="B71" s="188"/>
      <c r="C71" s="188"/>
      <c r="D71" s="188"/>
      <c r="E71" s="188"/>
      <c r="F71" s="188"/>
    </row>
    <row r="72" spans="1:6" ht="19.5" customHeight="1" x14ac:dyDescent="0.2">
      <c r="A72" s="181" t="s">
        <v>135</v>
      </c>
      <c r="B72" s="182"/>
      <c r="C72" s="133" t="s">
        <v>149</v>
      </c>
      <c r="D72" s="134" t="s">
        <v>137</v>
      </c>
      <c r="E72" s="183" t="s">
        <v>150</v>
      </c>
      <c r="F72" s="184"/>
    </row>
    <row r="73" spans="1:6" ht="19.5" customHeight="1" x14ac:dyDescent="0.2">
      <c r="A73" s="181" t="s">
        <v>139</v>
      </c>
      <c r="B73" s="182"/>
      <c r="C73" s="133" t="s">
        <v>156</v>
      </c>
      <c r="D73" s="134" t="s">
        <v>141</v>
      </c>
      <c r="E73" s="183" t="s">
        <v>157</v>
      </c>
      <c r="F73" s="184"/>
    </row>
    <row r="74" spans="1:6" ht="19.5" customHeight="1" x14ac:dyDescent="0.2">
      <c r="A74" s="181" t="s">
        <v>142</v>
      </c>
      <c r="B74" s="182"/>
      <c r="C74" s="133" t="s">
        <v>159</v>
      </c>
      <c r="D74" s="134"/>
      <c r="E74" s="183"/>
      <c r="F74" s="184"/>
    </row>
    <row r="75" spans="1:6" ht="15.75" x14ac:dyDescent="0.2">
      <c r="A75" s="185" t="s">
        <v>146</v>
      </c>
      <c r="B75" s="185"/>
      <c r="C75" s="185"/>
      <c r="D75" s="185"/>
      <c r="E75" s="185"/>
      <c r="F75" s="185"/>
    </row>
    <row r="76" spans="1:6" ht="44.25" customHeight="1" x14ac:dyDescent="0.2">
      <c r="A76" s="186" t="s">
        <v>147</v>
      </c>
      <c r="B76" s="187"/>
      <c r="C76" s="187"/>
      <c r="D76" s="187"/>
      <c r="E76" s="187"/>
      <c r="F76" s="187"/>
    </row>
  </sheetData>
  <sheetProtection password="CB71" sheet="1" objects="1" scenarios="1" selectLockedCells="1" selectUnlockedCells="1"/>
  <mergeCells count="38">
    <mergeCell ref="A76:F76"/>
    <mergeCell ref="A73:B73"/>
    <mergeCell ref="E73:F73"/>
    <mergeCell ref="A74:B74"/>
    <mergeCell ref="E74:F74"/>
    <mergeCell ref="A75:F75"/>
    <mergeCell ref="B67:E67"/>
    <mergeCell ref="B68:E68"/>
    <mergeCell ref="A71:F71"/>
    <mergeCell ref="A72:B72"/>
    <mergeCell ref="E72:F72"/>
    <mergeCell ref="B60:E60"/>
    <mergeCell ref="B61:E61"/>
    <mergeCell ref="B63:E63"/>
    <mergeCell ref="B64:E64"/>
    <mergeCell ref="B65:E65"/>
    <mergeCell ref="A54:E54"/>
    <mergeCell ref="B56:E56"/>
    <mergeCell ref="B57:E57"/>
    <mergeCell ref="B58:E58"/>
    <mergeCell ref="B59:E59"/>
    <mergeCell ref="B51:C51"/>
    <mergeCell ref="B48:F48"/>
    <mergeCell ref="B21:E21"/>
    <mergeCell ref="B22:E22"/>
    <mergeCell ref="B23:E23"/>
    <mergeCell ref="B25:F25"/>
    <mergeCell ref="B20:E20"/>
    <mergeCell ref="B24:E24"/>
    <mergeCell ref="A7:E7"/>
    <mergeCell ref="B8:E8"/>
    <mergeCell ref="B10:F10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75" bottom="0.75" header="0.3" footer="0.3"/>
  <pageSetup scale="80" fitToHeight="2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8F49-3A83-4D89-8DD5-B78B612623F4}">
  <dimension ref="A1:W96"/>
  <sheetViews>
    <sheetView showGridLines="0" tabSelected="1" zoomScaleNormal="100" workbookViewId="0">
      <pane ySplit="7" topLeftCell="A8" activePane="bottomLeft" state="frozen"/>
      <selection pane="bottomLeft" activeCell="J8" sqref="J8"/>
    </sheetView>
  </sheetViews>
  <sheetFormatPr defaultColWidth="9.28515625" defaultRowHeight="14.25" x14ac:dyDescent="0.25"/>
  <cols>
    <col min="1" max="1" width="5.7109375" style="13" bestFit="1" customWidth="1"/>
    <col min="2" max="2" width="16.85546875" style="25" customWidth="1"/>
    <col min="3" max="3" width="33" style="25" customWidth="1"/>
    <col min="4" max="5" width="25.85546875" style="25" customWidth="1"/>
    <col min="6" max="13" width="10.42578125" style="17" customWidth="1"/>
    <col min="14" max="14" width="3.140625" style="16" customWidth="1"/>
    <col min="15" max="16384" width="9.28515625" style="16"/>
  </cols>
  <sheetData>
    <row r="1" spans="1:22" ht="20.25" customHeight="1" x14ac:dyDescent="0.25">
      <c r="A1" s="155" t="s">
        <v>72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22" ht="18" customHeight="1" x14ac:dyDescent="0.25">
      <c r="A2" s="155" t="s">
        <v>73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22" ht="23.25" customHeight="1" x14ac:dyDescent="0.25">
      <c r="A3" s="158" t="s">
        <v>75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22" ht="15.75" customHeight="1" x14ac:dyDescent="0.25">
      <c r="A4" s="215" t="str">
        <f>'Qtr 1'!Check74</f>
        <v>Grantee: Garden Pathways, Inc.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22" ht="15.75" customHeight="1" x14ac:dyDescent="0.25">
      <c r="A5" s="158" t="s">
        <v>97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22" ht="21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22" ht="30" customHeight="1" x14ac:dyDescent="0.25">
      <c r="A7" s="152" t="s">
        <v>0</v>
      </c>
      <c r="B7" s="153"/>
      <c r="C7" s="153"/>
      <c r="D7" s="153"/>
      <c r="E7" s="154"/>
      <c r="F7" s="3" t="s">
        <v>85</v>
      </c>
      <c r="G7" s="3" t="s">
        <v>86</v>
      </c>
      <c r="H7" s="3" t="s">
        <v>87</v>
      </c>
      <c r="I7" s="3" t="s">
        <v>88</v>
      </c>
      <c r="J7" s="3" t="s">
        <v>89</v>
      </c>
      <c r="K7" s="3" t="s">
        <v>90</v>
      </c>
      <c r="L7" s="3" t="s">
        <v>91</v>
      </c>
      <c r="M7" s="3" t="s">
        <v>92</v>
      </c>
    </row>
    <row r="8" spans="1:22" ht="31.5" customHeight="1" x14ac:dyDescent="0.25">
      <c r="A8" s="4">
        <v>1</v>
      </c>
      <c r="B8" s="143" t="s">
        <v>25</v>
      </c>
      <c r="C8" s="144"/>
      <c r="D8" s="144"/>
      <c r="E8" s="145"/>
      <c r="F8" s="30">
        <f>'Qtr 1'!F8</f>
        <v>13</v>
      </c>
      <c r="G8" s="31">
        <f>'Qtr 2'!F8</f>
        <v>28</v>
      </c>
      <c r="H8" s="30">
        <f>'Qtr 3'!F8</f>
        <v>21</v>
      </c>
      <c r="I8" s="30">
        <f>'Qtr 4'!F8</f>
        <v>23</v>
      </c>
      <c r="J8" s="15">
        <v>0</v>
      </c>
      <c r="K8" s="30">
        <v>0</v>
      </c>
      <c r="L8" s="30">
        <v>0</v>
      </c>
      <c r="M8" s="30">
        <v>0</v>
      </c>
      <c r="P8" s="43"/>
      <c r="Q8" s="43"/>
      <c r="R8" s="43"/>
      <c r="S8" s="43"/>
      <c r="T8" s="43"/>
      <c r="U8" s="43"/>
      <c r="V8" s="43"/>
    </row>
    <row r="9" spans="1:22" ht="15" x14ac:dyDescent="0.25">
      <c r="A9" s="216" t="s">
        <v>61</v>
      </c>
      <c r="B9" s="217"/>
      <c r="C9" s="217"/>
      <c r="D9" s="217"/>
      <c r="E9" s="217"/>
      <c r="F9" s="26"/>
      <c r="G9" s="26"/>
      <c r="H9" s="26"/>
      <c r="I9" s="26"/>
      <c r="J9" s="26"/>
      <c r="K9" s="26"/>
      <c r="L9" s="26"/>
      <c r="M9" s="26"/>
    </row>
    <row r="10" spans="1:22" ht="32.25" customHeight="1" x14ac:dyDescent="0.25">
      <c r="A10" s="6">
        <v>2</v>
      </c>
      <c r="B10" s="212" t="s">
        <v>77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4"/>
    </row>
    <row r="11" spans="1:22" ht="18" customHeight="1" x14ac:dyDescent="0.25">
      <c r="A11" s="6" t="s">
        <v>26</v>
      </c>
      <c r="B11" s="197" t="s">
        <v>2</v>
      </c>
      <c r="C11" s="198"/>
      <c r="D11" s="198"/>
      <c r="E11" s="199"/>
      <c r="F11" s="32">
        <f>'Qtr 1'!F11</f>
        <v>0</v>
      </c>
      <c r="G11" s="32">
        <f>'Qtr 2'!F11</f>
        <v>0</v>
      </c>
      <c r="H11" s="32">
        <f>'Qtr 3'!F11</f>
        <v>0</v>
      </c>
      <c r="I11" s="32">
        <f>'Qtr 4'!F11</f>
        <v>0</v>
      </c>
      <c r="J11" s="19">
        <v>0</v>
      </c>
      <c r="K11" s="32">
        <v>0</v>
      </c>
      <c r="L11" s="32">
        <v>0</v>
      </c>
      <c r="M11" s="32">
        <v>0</v>
      </c>
      <c r="O11" s="41" t="s">
        <v>93</v>
      </c>
      <c r="P11" s="42"/>
      <c r="Q11" s="42"/>
      <c r="R11" s="42"/>
      <c r="S11" s="42"/>
      <c r="T11" s="42"/>
      <c r="U11" s="42"/>
      <c r="V11" s="42"/>
    </row>
    <row r="12" spans="1:22" ht="18" customHeight="1" x14ac:dyDescent="0.25">
      <c r="A12" s="6" t="s">
        <v>27</v>
      </c>
      <c r="B12" s="197" t="s">
        <v>3</v>
      </c>
      <c r="C12" s="198"/>
      <c r="D12" s="198"/>
      <c r="E12" s="199"/>
      <c r="F12" s="33">
        <f>'Qtr 1'!F12</f>
        <v>0</v>
      </c>
      <c r="G12" s="33">
        <f>'Qtr 2'!F12</f>
        <v>2</v>
      </c>
      <c r="H12" s="32">
        <f>'Qtr 3'!F12</f>
        <v>0</v>
      </c>
      <c r="I12" s="32">
        <f>'Qtr 4'!F12</f>
        <v>4</v>
      </c>
      <c r="J12" s="19">
        <v>0</v>
      </c>
      <c r="K12" s="32">
        <v>0</v>
      </c>
      <c r="L12" s="32">
        <v>0</v>
      </c>
      <c r="M12" s="32">
        <v>0</v>
      </c>
      <c r="O12" s="44" t="s">
        <v>94</v>
      </c>
      <c r="P12" s="18"/>
      <c r="Q12" s="18"/>
      <c r="R12" s="18"/>
      <c r="S12" s="18"/>
      <c r="T12" s="18"/>
      <c r="U12" s="18"/>
      <c r="V12" s="18"/>
    </row>
    <row r="13" spans="1:22" ht="18" customHeight="1" x14ac:dyDescent="0.25">
      <c r="A13" s="6" t="s">
        <v>28</v>
      </c>
      <c r="B13" s="197" t="s">
        <v>4</v>
      </c>
      <c r="C13" s="198"/>
      <c r="D13" s="198"/>
      <c r="E13" s="199"/>
      <c r="F13" s="33">
        <f>'Qtr 1'!F13</f>
        <v>0</v>
      </c>
      <c r="G13" s="33">
        <f>'Qtr 2'!F13</f>
        <v>11</v>
      </c>
      <c r="H13" s="32">
        <f>'Qtr 3'!F13</f>
        <v>0</v>
      </c>
      <c r="I13" s="32">
        <f>'Qtr 4'!F13</f>
        <v>1</v>
      </c>
      <c r="J13" s="19">
        <v>0</v>
      </c>
      <c r="K13" s="32">
        <v>0</v>
      </c>
      <c r="L13" s="32">
        <v>0</v>
      </c>
      <c r="M13" s="32">
        <v>0</v>
      </c>
      <c r="O13" s="48" t="s">
        <v>96</v>
      </c>
      <c r="P13" s="49"/>
      <c r="Q13" s="49"/>
      <c r="R13" s="49"/>
      <c r="S13" s="49"/>
      <c r="T13" s="49"/>
      <c r="U13" s="49"/>
      <c r="V13" s="49"/>
    </row>
    <row r="14" spans="1:22" ht="18" customHeight="1" x14ac:dyDescent="0.25">
      <c r="A14" s="6" t="s">
        <v>29</v>
      </c>
      <c r="B14" s="197" t="s">
        <v>5</v>
      </c>
      <c r="C14" s="198"/>
      <c r="D14" s="198"/>
      <c r="E14" s="199"/>
      <c r="F14" s="33">
        <f>'Qtr 1'!F14</f>
        <v>0</v>
      </c>
      <c r="G14" s="33">
        <f>'Qtr 2'!F14</f>
        <v>0</v>
      </c>
      <c r="H14" s="32">
        <f>'Qtr 3'!F14</f>
        <v>0</v>
      </c>
      <c r="I14" s="32">
        <f>'Qtr 4'!F14</f>
        <v>0</v>
      </c>
      <c r="J14" s="19">
        <v>0</v>
      </c>
      <c r="K14" s="32">
        <v>0</v>
      </c>
      <c r="L14" s="32">
        <v>0</v>
      </c>
      <c r="M14" s="32">
        <v>0</v>
      </c>
    </row>
    <row r="15" spans="1:22" ht="18" customHeight="1" x14ac:dyDescent="0.25">
      <c r="A15" s="6" t="s">
        <v>30</v>
      </c>
      <c r="B15" s="197" t="s">
        <v>6</v>
      </c>
      <c r="C15" s="198"/>
      <c r="D15" s="198"/>
      <c r="E15" s="199"/>
      <c r="F15" s="33">
        <f>'Qtr 1'!F15</f>
        <v>0</v>
      </c>
      <c r="G15" s="33">
        <f>'Qtr 2'!F15</f>
        <v>0</v>
      </c>
      <c r="H15" s="32">
        <f>'Qtr 3'!F15</f>
        <v>0</v>
      </c>
      <c r="I15" s="32">
        <f>'Qtr 4'!F15</f>
        <v>0</v>
      </c>
      <c r="J15" s="19">
        <v>0</v>
      </c>
      <c r="K15" s="32">
        <v>0</v>
      </c>
      <c r="L15" s="32">
        <v>0</v>
      </c>
      <c r="M15" s="32">
        <v>0</v>
      </c>
    </row>
    <row r="16" spans="1:22" ht="18" customHeight="1" x14ac:dyDescent="0.25">
      <c r="A16" s="6" t="s">
        <v>31</v>
      </c>
      <c r="B16" s="197" t="s">
        <v>7</v>
      </c>
      <c r="C16" s="198"/>
      <c r="D16" s="198"/>
      <c r="E16" s="199"/>
      <c r="F16" s="33">
        <f>'Qtr 1'!F16</f>
        <v>1</v>
      </c>
      <c r="G16" s="33">
        <f>'Qtr 2'!F16</f>
        <v>1</v>
      </c>
      <c r="H16" s="32">
        <f>'Qtr 3'!F16</f>
        <v>1</v>
      </c>
      <c r="I16" s="32">
        <f>'Qtr 4'!F16</f>
        <v>0</v>
      </c>
      <c r="J16" s="19">
        <v>0</v>
      </c>
      <c r="K16" s="32">
        <v>0</v>
      </c>
      <c r="L16" s="32">
        <v>0</v>
      </c>
      <c r="M16" s="32">
        <v>0</v>
      </c>
    </row>
    <row r="17" spans="1:23" ht="18" customHeight="1" x14ac:dyDescent="0.25">
      <c r="A17" s="6" t="s">
        <v>32</v>
      </c>
      <c r="B17" s="197" t="s">
        <v>8</v>
      </c>
      <c r="C17" s="198"/>
      <c r="D17" s="198"/>
      <c r="E17" s="199"/>
      <c r="F17" s="33">
        <f>'Qtr 1'!F17</f>
        <v>2</v>
      </c>
      <c r="G17" s="33">
        <f>'Qtr 2'!F17</f>
        <v>1</v>
      </c>
      <c r="H17" s="32">
        <f>'Qtr 3'!F17</f>
        <v>2</v>
      </c>
      <c r="I17" s="32">
        <f>'Qtr 4'!F17</f>
        <v>3</v>
      </c>
      <c r="J17" s="19">
        <v>0</v>
      </c>
      <c r="K17" s="32">
        <v>0</v>
      </c>
      <c r="L17" s="32">
        <v>0</v>
      </c>
      <c r="M17" s="32">
        <v>0</v>
      </c>
    </row>
    <row r="18" spans="1:23" ht="18" customHeight="1" x14ac:dyDescent="0.25">
      <c r="A18" s="6" t="s">
        <v>33</v>
      </c>
      <c r="B18" s="197" t="s">
        <v>9</v>
      </c>
      <c r="C18" s="198"/>
      <c r="D18" s="198"/>
      <c r="E18" s="199"/>
      <c r="F18" s="33">
        <f>'Qtr 1'!F18</f>
        <v>8</v>
      </c>
      <c r="G18" s="33">
        <f>'Qtr 2'!F18</f>
        <v>10</v>
      </c>
      <c r="H18" s="32">
        <f>'Qtr 3'!F18</f>
        <v>15</v>
      </c>
      <c r="I18" s="32">
        <f>'Qtr 4'!F18</f>
        <v>11</v>
      </c>
      <c r="J18" s="19">
        <v>0</v>
      </c>
      <c r="K18" s="32">
        <v>0</v>
      </c>
      <c r="L18" s="32">
        <v>0</v>
      </c>
      <c r="M18" s="32">
        <v>0</v>
      </c>
    </row>
    <row r="19" spans="1:23" ht="18" customHeight="1" x14ac:dyDescent="0.25">
      <c r="A19" s="6" t="s">
        <v>34</v>
      </c>
      <c r="B19" s="197" t="s">
        <v>38</v>
      </c>
      <c r="C19" s="198"/>
      <c r="D19" s="198"/>
      <c r="E19" s="199"/>
      <c r="F19" s="33">
        <f>'Qtr 1'!F19</f>
        <v>2</v>
      </c>
      <c r="G19" s="33">
        <f>'Qtr 2'!F19</f>
        <v>3</v>
      </c>
      <c r="H19" s="32">
        <f>'Qtr 3'!F19</f>
        <v>3</v>
      </c>
      <c r="I19" s="32">
        <f>'Qtr 4'!F19</f>
        <v>4</v>
      </c>
      <c r="J19" s="19">
        <v>0</v>
      </c>
      <c r="K19" s="32">
        <v>0</v>
      </c>
      <c r="L19" s="32">
        <v>0</v>
      </c>
      <c r="M19" s="32">
        <v>0</v>
      </c>
    </row>
    <row r="20" spans="1:23" ht="18" hidden="1" customHeight="1" x14ac:dyDescent="0.25">
      <c r="A20" s="37"/>
      <c r="B20" s="50"/>
      <c r="C20" s="50"/>
      <c r="D20" s="50"/>
      <c r="E20" s="50"/>
      <c r="F20" s="38">
        <f>SUM(F11:F19)</f>
        <v>13</v>
      </c>
      <c r="G20" s="38">
        <f t="shared" ref="G20:M20" si="0">SUM(G11:G19)</f>
        <v>28</v>
      </c>
      <c r="H20" s="38">
        <f t="shared" si="0"/>
        <v>21</v>
      </c>
      <c r="I20" s="38">
        <f t="shared" si="0"/>
        <v>23</v>
      </c>
      <c r="J20" s="38">
        <f t="shared" si="0"/>
        <v>0</v>
      </c>
      <c r="K20" s="38">
        <f t="shared" si="0"/>
        <v>0</v>
      </c>
      <c r="L20" s="38">
        <f t="shared" si="0"/>
        <v>0</v>
      </c>
      <c r="M20" s="38">
        <f t="shared" si="0"/>
        <v>0</v>
      </c>
    </row>
    <row r="21" spans="1:23" ht="15" x14ac:dyDescent="0.25">
      <c r="A21" s="218" t="s">
        <v>62</v>
      </c>
      <c r="B21" s="219"/>
      <c r="C21" s="219"/>
      <c r="D21" s="219"/>
      <c r="E21" s="219"/>
      <c r="F21" s="40"/>
      <c r="G21" s="40"/>
      <c r="H21" s="40"/>
      <c r="I21" s="40"/>
      <c r="J21" s="40"/>
      <c r="K21" s="40"/>
      <c r="L21" s="40"/>
      <c r="M21" s="40"/>
    </row>
    <row r="22" spans="1:23" ht="35.25" customHeight="1" x14ac:dyDescent="0.25">
      <c r="A22" s="7" t="s">
        <v>35</v>
      </c>
      <c r="B22" s="200" t="s">
        <v>22</v>
      </c>
      <c r="C22" s="201"/>
      <c r="D22" s="201"/>
      <c r="E22" s="202"/>
      <c r="F22" s="29">
        <f>'Qtr 1'!F21</f>
        <v>13</v>
      </c>
      <c r="G22" s="29">
        <f>'Qtr 2'!F21</f>
        <v>28</v>
      </c>
      <c r="H22" s="29">
        <f>'Qtr 3'!F21</f>
        <v>19</v>
      </c>
      <c r="I22" s="29">
        <f>'Qtr 4'!F21</f>
        <v>23</v>
      </c>
      <c r="J22" s="20">
        <v>0</v>
      </c>
      <c r="K22" s="29">
        <v>0</v>
      </c>
      <c r="L22" s="29">
        <v>0</v>
      </c>
      <c r="M22" s="29">
        <v>0</v>
      </c>
      <c r="O22" s="46" t="s">
        <v>95</v>
      </c>
      <c r="P22" s="21"/>
      <c r="Q22" s="21"/>
      <c r="R22" s="21"/>
      <c r="S22" s="21"/>
      <c r="T22" s="21"/>
      <c r="U22" s="21"/>
      <c r="V22" s="21"/>
      <c r="W22" s="21"/>
    </row>
    <row r="23" spans="1:23" ht="35.25" customHeight="1" x14ac:dyDescent="0.25">
      <c r="A23" s="7" t="s">
        <v>36</v>
      </c>
      <c r="B23" s="200" t="s">
        <v>23</v>
      </c>
      <c r="C23" s="201"/>
      <c r="D23" s="201"/>
      <c r="E23" s="202"/>
      <c r="F23" s="29">
        <f>'Qtr 1'!F22</f>
        <v>0</v>
      </c>
      <c r="G23" s="29">
        <f>'Qtr 2'!F22</f>
        <v>0</v>
      </c>
      <c r="H23" s="29">
        <f>'Qtr 3'!F22</f>
        <v>2</v>
      </c>
      <c r="I23" s="29">
        <f>'Qtr 4'!F22</f>
        <v>0</v>
      </c>
      <c r="J23" s="20">
        <v>0</v>
      </c>
      <c r="K23" s="29">
        <v>0</v>
      </c>
      <c r="L23" s="29">
        <v>0</v>
      </c>
      <c r="M23" s="29">
        <v>0</v>
      </c>
    </row>
    <row r="24" spans="1:23" ht="35.25" customHeight="1" x14ac:dyDescent="0.25">
      <c r="A24" s="7" t="s">
        <v>37</v>
      </c>
      <c r="B24" s="200" t="s">
        <v>24</v>
      </c>
      <c r="C24" s="201"/>
      <c r="D24" s="201"/>
      <c r="E24" s="202"/>
      <c r="F24" s="29">
        <f>'Qtr 1'!F23</f>
        <v>0</v>
      </c>
      <c r="G24" s="29">
        <f>'Qtr 2'!F23</f>
        <v>0</v>
      </c>
      <c r="H24" s="29">
        <f>'Qtr 3'!F23</f>
        <v>0</v>
      </c>
      <c r="I24" s="29">
        <f>'Qtr 4'!F23</f>
        <v>0</v>
      </c>
      <c r="J24" s="20">
        <v>0</v>
      </c>
      <c r="K24" s="29">
        <v>0</v>
      </c>
      <c r="L24" s="29">
        <v>0</v>
      </c>
      <c r="M24" s="29">
        <v>0</v>
      </c>
    </row>
    <row r="25" spans="1:23" ht="35.25" hidden="1" customHeight="1" x14ac:dyDescent="0.25">
      <c r="A25" s="7"/>
      <c r="B25" s="60"/>
      <c r="C25" s="61"/>
      <c r="D25" s="61"/>
      <c r="E25" s="61"/>
      <c r="F25" s="39">
        <f>SUM(F22:F24)</f>
        <v>13</v>
      </c>
      <c r="G25" s="39">
        <f t="shared" ref="G25:M25" si="1">SUM(G22:G24)</f>
        <v>28</v>
      </c>
      <c r="H25" s="39">
        <f t="shared" si="1"/>
        <v>21</v>
      </c>
      <c r="I25" s="39">
        <f t="shared" si="1"/>
        <v>23</v>
      </c>
      <c r="J25" s="39">
        <f t="shared" si="1"/>
        <v>0</v>
      </c>
      <c r="K25" s="39">
        <f t="shared" si="1"/>
        <v>0</v>
      </c>
      <c r="L25" s="39">
        <f t="shared" si="1"/>
        <v>0</v>
      </c>
      <c r="M25" s="39">
        <f t="shared" si="1"/>
        <v>0</v>
      </c>
    </row>
    <row r="26" spans="1:23" ht="15" customHeight="1" x14ac:dyDescent="0.25">
      <c r="A26" s="5"/>
      <c r="B26" s="220" t="s">
        <v>74</v>
      </c>
      <c r="C26" s="221"/>
      <c r="D26" s="221"/>
      <c r="E26" s="221"/>
      <c r="F26" s="27"/>
      <c r="G26" s="27"/>
      <c r="H26" s="27"/>
      <c r="I26" s="27"/>
      <c r="J26" s="27"/>
      <c r="K26" s="27"/>
      <c r="L26" s="27"/>
      <c r="M26" s="27"/>
    </row>
    <row r="27" spans="1:23" ht="20.25" customHeight="1" x14ac:dyDescent="0.25">
      <c r="A27" s="8">
        <v>4</v>
      </c>
      <c r="B27" s="210" t="s">
        <v>78</v>
      </c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</row>
    <row r="28" spans="1:23" ht="16.5" customHeight="1" x14ac:dyDescent="0.25">
      <c r="A28" s="8" t="s">
        <v>40</v>
      </c>
      <c r="B28" s="203" t="s">
        <v>14</v>
      </c>
      <c r="C28" s="204"/>
      <c r="D28" s="204"/>
      <c r="E28" s="205"/>
      <c r="F28" s="34">
        <f>'Qtr 1'!F26</f>
        <v>2</v>
      </c>
      <c r="G28" s="34">
        <f>'Qtr 2'!F26</f>
        <v>4</v>
      </c>
      <c r="H28" s="34">
        <f>'Qtr 3'!F26</f>
        <v>2</v>
      </c>
      <c r="I28" s="34">
        <f>'Qtr 4'!F26</f>
        <v>4</v>
      </c>
      <c r="J28" s="22">
        <v>0</v>
      </c>
      <c r="K28" s="34">
        <v>0</v>
      </c>
      <c r="L28" s="34">
        <v>0</v>
      </c>
      <c r="M28" s="34">
        <v>0</v>
      </c>
    </row>
    <row r="29" spans="1:23" ht="16.5" customHeight="1" x14ac:dyDescent="0.25">
      <c r="A29" s="8" t="s">
        <v>41</v>
      </c>
      <c r="B29" s="203" t="s">
        <v>15</v>
      </c>
      <c r="C29" s="204"/>
      <c r="D29" s="204"/>
      <c r="E29" s="205"/>
      <c r="F29" s="34">
        <f>'Qtr 1'!F27</f>
        <v>6</v>
      </c>
      <c r="G29" s="34">
        <f>'Qtr 2'!F27</f>
        <v>22</v>
      </c>
      <c r="H29" s="34">
        <f>'Qtr 3'!F27</f>
        <v>12</v>
      </c>
      <c r="I29" s="34">
        <f>'Qtr 4'!F27</f>
        <v>15</v>
      </c>
      <c r="J29" s="22">
        <v>0</v>
      </c>
      <c r="K29" s="34">
        <v>0</v>
      </c>
      <c r="L29" s="34">
        <v>0</v>
      </c>
      <c r="M29" s="34">
        <v>0</v>
      </c>
    </row>
    <row r="30" spans="1:23" ht="16.5" customHeight="1" x14ac:dyDescent="0.25">
      <c r="A30" s="8" t="s">
        <v>43</v>
      </c>
      <c r="B30" s="203" t="s">
        <v>16</v>
      </c>
      <c r="C30" s="204"/>
      <c r="D30" s="204"/>
      <c r="E30" s="205"/>
      <c r="F30" s="34">
        <f>'Qtr 1'!F28</f>
        <v>4</v>
      </c>
      <c r="G30" s="34">
        <f>'Qtr 2'!F28</f>
        <v>2</v>
      </c>
      <c r="H30" s="34">
        <f>'Qtr 3'!F28</f>
        <v>4</v>
      </c>
      <c r="I30" s="34">
        <f>'Qtr 4'!F28</f>
        <v>4</v>
      </c>
      <c r="J30" s="22">
        <v>0</v>
      </c>
      <c r="K30" s="34">
        <v>0</v>
      </c>
      <c r="L30" s="34">
        <v>0</v>
      </c>
      <c r="M30" s="34">
        <v>0</v>
      </c>
    </row>
    <row r="31" spans="1:23" ht="16.5" customHeight="1" x14ac:dyDescent="0.25">
      <c r="A31" s="8" t="s">
        <v>46</v>
      </c>
      <c r="B31" s="203" t="s">
        <v>17</v>
      </c>
      <c r="C31" s="204"/>
      <c r="D31" s="204"/>
      <c r="E31" s="205"/>
      <c r="F31" s="34">
        <f>'Qtr 1'!F29</f>
        <v>1</v>
      </c>
      <c r="G31" s="34">
        <f>'Qtr 2'!F29</f>
        <v>0</v>
      </c>
      <c r="H31" s="34">
        <f>'Qtr 3'!F29</f>
        <v>0</v>
      </c>
      <c r="I31" s="34">
        <f>'Qtr 4'!F29</f>
        <v>0</v>
      </c>
      <c r="J31" s="22">
        <v>0</v>
      </c>
      <c r="K31" s="34">
        <v>0</v>
      </c>
      <c r="L31" s="34">
        <v>0</v>
      </c>
      <c r="M31" s="34">
        <v>0</v>
      </c>
    </row>
    <row r="32" spans="1:23" ht="16.5" customHeight="1" x14ac:dyDescent="0.25">
      <c r="A32" s="8" t="s">
        <v>44</v>
      </c>
      <c r="B32" s="203" t="s">
        <v>13</v>
      </c>
      <c r="C32" s="204"/>
      <c r="D32" s="204"/>
      <c r="E32" s="205"/>
      <c r="F32" s="34">
        <f>'Qtr 1'!F30</f>
        <v>0</v>
      </c>
      <c r="G32" s="34">
        <f>'Qtr 2'!F30</f>
        <v>0</v>
      </c>
      <c r="H32" s="34">
        <f>'Qtr 3'!F30</f>
        <v>1</v>
      </c>
      <c r="I32" s="34">
        <f>'Qtr 4'!F30</f>
        <v>0</v>
      </c>
      <c r="J32" s="34">
        <f>SUM(J33:J41)</f>
        <v>0</v>
      </c>
      <c r="K32" s="34">
        <f t="shared" ref="K32:M32" si="2">SUM(K33:K41)</f>
        <v>0</v>
      </c>
      <c r="L32" s="34">
        <f t="shared" si="2"/>
        <v>0</v>
      </c>
      <c r="M32" s="34">
        <f t="shared" si="2"/>
        <v>0</v>
      </c>
    </row>
    <row r="33" spans="1:13" ht="16.5" customHeight="1" x14ac:dyDescent="0.25">
      <c r="A33" s="8"/>
      <c r="B33" s="203" t="s">
        <v>51</v>
      </c>
      <c r="C33" s="204"/>
      <c r="D33" s="204"/>
      <c r="E33" s="205"/>
      <c r="F33" s="34">
        <f>'Qtr 1'!F31</f>
        <v>0</v>
      </c>
      <c r="G33" s="34">
        <f>'Qtr 2'!F31</f>
        <v>0</v>
      </c>
      <c r="H33" s="34">
        <f>'Qtr 3'!F31</f>
        <v>0</v>
      </c>
      <c r="I33" s="34">
        <f>'Qtr 4'!F31</f>
        <v>0</v>
      </c>
      <c r="J33" s="22">
        <v>0</v>
      </c>
      <c r="K33" s="34">
        <v>0</v>
      </c>
      <c r="L33" s="34">
        <v>0</v>
      </c>
      <c r="M33" s="34">
        <v>0</v>
      </c>
    </row>
    <row r="34" spans="1:13" ht="16.5" customHeight="1" x14ac:dyDescent="0.25">
      <c r="A34" s="8"/>
      <c r="B34" s="203" t="s">
        <v>52</v>
      </c>
      <c r="C34" s="204"/>
      <c r="D34" s="204"/>
      <c r="E34" s="205"/>
      <c r="F34" s="34">
        <f>'Qtr 1'!F32</f>
        <v>0</v>
      </c>
      <c r="G34" s="34">
        <f>'Qtr 2'!F32</f>
        <v>0</v>
      </c>
      <c r="H34" s="34">
        <f>'Qtr 3'!F32</f>
        <v>0</v>
      </c>
      <c r="I34" s="34">
        <f>'Qtr 4'!F32</f>
        <v>0</v>
      </c>
      <c r="J34" s="22">
        <v>0</v>
      </c>
      <c r="K34" s="34">
        <v>0</v>
      </c>
      <c r="L34" s="34">
        <v>0</v>
      </c>
      <c r="M34" s="34">
        <v>0</v>
      </c>
    </row>
    <row r="35" spans="1:13" ht="16.5" customHeight="1" x14ac:dyDescent="0.25">
      <c r="A35" s="8"/>
      <c r="B35" s="203" t="s">
        <v>53</v>
      </c>
      <c r="C35" s="204"/>
      <c r="D35" s="204"/>
      <c r="E35" s="205"/>
      <c r="F35" s="34">
        <f>'Qtr 1'!F33</f>
        <v>0</v>
      </c>
      <c r="G35" s="34">
        <f>'Qtr 2'!F33</f>
        <v>0</v>
      </c>
      <c r="H35" s="34">
        <f>'Qtr 3'!F33</f>
        <v>1</v>
      </c>
      <c r="I35" s="34">
        <f>'Qtr 4'!F33</f>
        <v>0</v>
      </c>
      <c r="J35" s="22">
        <v>0</v>
      </c>
      <c r="K35" s="34">
        <v>0</v>
      </c>
      <c r="L35" s="34">
        <v>0</v>
      </c>
      <c r="M35" s="34">
        <v>0</v>
      </c>
    </row>
    <row r="36" spans="1:13" ht="16.5" customHeight="1" x14ac:dyDescent="0.25">
      <c r="A36" s="8"/>
      <c r="B36" s="203" t="s">
        <v>54</v>
      </c>
      <c r="C36" s="204"/>
      <c r="D36" s="204"/>
      <c r="E36" s="205"/>
      <c r="F36" s="34">
        <f>'Qtr 1'!F34</f>
        <v>0</v>
      </c>
      <c r="G36" s="34">
        <f>'Qtr 2'!F34</f>
        <v>0</v>
      </c>
      <c r="H36" s="34">
        <f>'Qtr 3'!F34</f>
        <v>0</v>
      </c>
      <c r="I36" s="34">
        <f>'Qtr 4'!F34</f>
        <v>0</v>
      </c>
      <c r="J36" s="22">
        <v>0</v>
      </c>
      <c r="K36" s="34">
        <v>0</v>
      </c>
      <c r="L36" s="34">
        <v>0</v>
      </c>
      <c r="M36" s="34">
        <v>0</v>
      </c>
    </row>
    <row r="37" spans="1:13" ht="16.5" customHeight="1" x14ac:dyDescent="0.25">
      <c r="A37" s="8"/>
      <c r="B37" s="203" t="s">
        <v>55</v>
      </c>
      <c r="C37" s="204"/>
      <c r="D37" s="204"/>
      <c r="E37" s="205"/>
      <c r="F37" s="34">
        <f>'Qtr 1'!F35</f>
        <v>0</v>
      </c>
      <c r="G37" s="34">
        <f>'Qtr 2'!F35</f>
        <v>0</v>
      </c>
      <c r="H37" s="34">
        <f>'Qtr 3'!F35</f>
        <v>0</v>
      </c>
      <c r="I37" s="34">
        <f>'Qtr 4'!F35</f>
        <v>0</v>
      </c>
      <c r="J37" s="22">
        <v>0</v>
      </c>
      <c r="K37" s="34">
        <v>0</v>
      </c>
      <c r="L37" s="34">
        <v>0</v>
      </c>
      <c r="M37" s="34">
        <v>0</v>
      </c>
    </row>
    <row r="38" spans="1:13" ht="16.5" customHeight="1" x14ac:dyDescent="0.25">
      <c r="A38" s="8"/>
      <c r="B38" s="203" t="s">
        <v>56</v>
      </c>
      <c r="C38" s="204"/>
      <c r="D38" s="204"/>
      <c r="E38" s="205"/>
      <c r="F38" s="34">
        <f>'Qtr 1'!F36</f>
        <v>0</v>
      </c>
      <c r="G38" s="34">
        <f>'Qtr 2'!F36</f>
        <v>0</v>
      </c>
      <c r="H38" s="34">
        <f>'Qtr 3'!F36</f>
        <v>0</v>
      </c>
      <c r="I38" s="34">
        <f>'Qtr 4'!F36</f>
        <v>0</v>
      </c>
      <c r="J38" s="22">
        <v>0</v>
      </c>
      <c r="K38" s="34">
        <v>0</v>
      </c>
      <c r="L38" s="34">
        <v>0</v>
      </c>
      <c r="M38" s="34">
        <v>0</v>
      </c>
    </row>
    <row r="39" spans="1:13" ht="16.5" customHeight="1" x14ac:dyDescent="0.25">
      <c r="A39" s="8"/>
      <c r="B39" s="206" t="s">
        <v>57</v>
      </c>
      <c r="C39" s="207"/>
      <c r="D39" s="207"/>
      <c r="E39" s="208"/>
      <c r="F39" s="34">
        <f>'Qtr 1'!F37</f>
        <v>0</v>
      </c>
      <c r="G39" s="34">
        <f>'Qtr 2'!F37</f>
        <v>0</v>
      </c>
      <c r="H39" s="34">
        <f>'Qtr 3'!F37</f>
        <v>0</v>
      </c>
      <c r="I39" s="34">
        <f>'Qtr 4'!F37</f>
        <v>0</v>
      </c>
      <c r="J39" s="22">
        <v>0</v>
      </c>
      <c r="K39" s="34">
        <v>0</v>
      </c>
      <c r="L39" s="34">
        <v>0</v>
      </c>
      <c r="M39" s="34">
        <v>0</v>
      </c>
    </row>
    <row r="40" spans="1:13" ht="16.5" customHeight="1" x14ac:dyDescent="0.25">
      <c r="A40" s="8"/>
      <c r="B40" s="206" t="s">
        <v>58</v>
      </c>
      <c r="C40" s="207"/>
      <c r="D40" s="207"/>
      <c r="E40" s="208"/>
      <c r="F40" s="34">
        <f>'Qtr 1'!F38</f>
        <v>0</v>
      </c>
      <c r="G40" s="34">
        <f>'Qtr 2'!F38</f>
        <v>0</v>
      </c>
      <c r="H40" s="34">
        <f>'Qtr 3'!F38</f>
        <v>0</v>
      </c>
      <c r="I40" s="34">
        <f>'Qtr 4'!F38</f>
        <v>0</v>
      </c>
      <c r="J40" s="22">
        <v>0</v>
      </c>
      <c r="K40" s="34">
        <v>0</v>
      </c>
      <c r="L40" s="34">
        <v>0</v>
      </c>
      <c r="M40" s="34">
        <v>0</v>
      </c>
    </row>
    <row r="41" spans="1:13" ht="16.5" customHeight="1" x14ac:dyDescent="0.25">
      <c r="A41" s="8"/>
      <c r="B41" s="206" t="s">
        <v>71</v>
      </c>
      <c r="C41" s="207"/>
      <c r="D41" s="207"/>
      <c r="E41" s="208"/>
      <c r="F41" s="34">
        <f>'Qtr 1'!F39</f>
        <v>0</v>
      </c>
      <c r="G41" s="34">
        <f>'Qtr 2'!F39</f>
        <v>0</v>
      </c>
      <c r="H41" s="34">
        <f>'Qtr 3'!F39</f>
        <v>0</v>
      </c>
      <c r="I41" s="34">
        <f>'Qtr 4'!F39</f>
        <v>0</v>
      </c>
      <c r="J41" s="22">
        <v>0</v>
      </c>
      <c r="K41" s="34">
        <v>0</v>
      </c>
      <c r="L41" s="34">
        <v>0</v>
      </c>
      <c r="M41" s="34">
        <v>0</v>
      </c>
    </row>
    <row r="42" spans="1:13" ht="16.5" customHeight="1" x14ac:dyDescent="0.25">
      <c r="A42" s="8" t="s">
        <v>45</v>
      </c>
      <c r="B42" s="206" t="s">
        <v>18</v>
      </c>
      <c r="C42" s="207"/>
      <c r="D42" s="207"/>
      <c r="E42" s="208"/>
      <c r="F42" s="34">
        <f>'Qtr 1'!F40</f>
        <v>0</v>
      </c>
      <c r="G42" s="34">
        <f>'Qtr 2'!F40</f>
        <v>0</v>
      </c>
      <c r="H42" s="34">
        <f>'Qtr 3'!F40</f>
        <v>0</v>
      </c>
      <c r="I42" s="34">
        <f>'Qtr 4'!F40</f>
        <v>0</v>
      </c>
      <c r="J42" s="34">
        <f>SUM(J43:J46)</f>
        <v>0</v>
      </c>
      <c r="K42" s="34">
        <f t="shared" ref="K42:M42" si="3">SUM(K43:K46)</f>
        <v>0</v>
      </c>
      <c r="L42" s="34">
        <f t="shared" si="3"/>
        <v>0</v>
      </c>
      <c r="M42" s="34">
        <f t="shared" si="3"/>
        <v>0</v>
      </c>
    </row>
    <row r="43" spans="1:13" ht="16.5" customHeight="1" x14ac:dyDescent="0.25">
      <c r="A43" s="8"/>
      <c r="B43" s="206" t="s">
        <v>48</v>
      </c>
      <c r="C43" s="207"/>
      <c r="D43" s="207"/>
      <c r="E43" s="208"/>
      <c r="F43" s="34">
        <f>'Qtr 1'!F41</f>
        <v>0</v>
      </c>
      <c r="G43" s="34">
        <f>'Qtr 2'!F41</f>
        <v>0</v>
      </c>
      <c r="H43" s="34">
        <f>'Qtr 3'!F41</f>
        <v>0</v>
      </c>
      <c r="I43" s="34">
        <f>'Qtr 4'!F41</f>
        <v>0</v>
      </c>
      <c r="J43" s="22">
        <v>0</v>
      </c>
      <c r="K43" s="34">
        <v>0</v>
      </c>
      <c r="L43" s="34">
        <v>0</v>
      </c>
      <c r="M43" s="34">
        <v>0</v>
      </c>
    </row>
    <row r="44" spans="1:13" ht="16.5" customHeight="1" x14ac:dyDescent="0.25">
      <c r="A44" s="8"/>
      <c r="B44" s="206" t="s">
        <v>49</v>
      </c>
      <c r="C44" s="207"/>
      <c r="D44" s="207"/>
      <c r="E44" s="208"/>
      <c r="F44" s="34">
        <f>'Qtr 1'!F42</f>
        <v>0</v>
      </c>
      <c r="G44" s="34">
        <f>'Qtr 2'!F42</f>
        <v>0</v>
      </c>
      <c r="H44" s="34">
        <f>'Qtr 3'!F42</f>
        <v>0</v>
      </c>
      <c r="I44" s="34">
        <f>'Qtr 4'!F42</f>
        <v>0</v>
      </c>
      <c r="J44" s="22">
        <v>0</v>
      </c>
      <c r="K44" s="34">
        <v>0</v>
      </c>
      <c r="L44" s="34">
        <v>0</v>
      </c>
      <c r="M44" s="34">
        <v>0</v>
      </c>
    </row>
    <row r="45" spans="1:13" ht="16.5" customHeight="1" x14ac:dyDescent="0.25">
      <c r="A45" s="8"/>
      <c r="B45" s="206" t="s">
        <v>50</v>
      </c>
      <c r="C45" s="207"/>
      <c r="D45" s="207"/>
      <c r="E45" s="208"/>
      <c r="F45" s="34">
        <f>'Qtr 1'!F43</f>
        <v>0</v>
      </c>
      <c r="G45" s="34">
        <f>'Qtr 2'!F43</f>
        <v>0</v>
      </c>
      <c r="H45" s="34">
        <f>'Qtr 3'!F43</f>
        <v>0</v>
      </c>
      <c r="I45" s="34">
        <f>'Qtr 4'!F43</f>
        <v>0</v>
      </c>
      <c r="J45" s="22">
        <v>0</v>
      </c>
      <c r="K45" s="34">
        <v>0</v>
      </c>
      <c r="L45" s="34">
        <v>0</v>
      </c>
      <c r="M45" s="34">
        <v>0</v>
      </c>
    </row>
    <row r="46" spans="1:13" ht="16.5" customHeight="1" x14ac:dyDescent="0.25">
      <c r="A46" s="8"/>
      <c r="B46" s="206" t="s">
        <v>71</v>
      </c>
      <c r="C46" s="207"/>
      <c r="D46" s="207"/>
      <c r="E46" s="208"/>
      <c r="F46" s="34">
        <f>'Qtr 1'!F44</f>
        <v>0</v>
      </c>
      <c r="G46" s="34">
        <f>'Qtr 2'!F44</f>
        <v>0</v>
      </c>
      <c r="H46" s="34">
        <f>'Qtr 3'!F44</f>
        <v>0</v>
      </c>
      <c r="I46" s="34">
        <f>'Qtr 4'!F44</f>
        <v>0</v>
      </c>
      <c r="J46" s="22">
        <v>0</v>
      </c>
      <c r="K46" s="34">
        <v>0</v>
      </c>
      <c r="L46" s="34">
        <v>0</v>
      </c>
      <c r="M46" s="34">
        <v>0</v>
      </c>
    </row>
    <row r="47" spans="1:13" ht="16.5" customHeight="1" x14ac:dyDescent="0.25">
      <c r="A47" s="8" t="s">
        <v>47</v>
      </c>
      <c r="B47" s="224" t="s">
        <v>19</v>
      </c>
      <c r="C47" s="225"/>
      <c r="D47" s="225"/>
      <c r="E47" s="226"/>
      <c r="F47" s="34">
        <f>'Qtr 1'!F45</f>
        <v>0</v>
      </c>
      <c r="G47" s="34">
        <f>'Qtr 2'!F45</f>
        <v>0</v>
      </c>
      <c r="H47" s="34">
        <f>'Qtr 3'!F45</f>
        <v>0</v>
      </c>
      <c r="I47" s="34">
        <f>'Qtr 4'!F45</f>
        <v>0</v>
      </c>
      <c r="J47" s="22">
        <v>0</v>
      </c>
      <c r="K47" s="34">
        <v>0</v>
      </c>
      <c r="L47" s="34">
        <v>0</v>
      </c>
      <c r="M47" s="34">
        <v>0</v>
      </c>
    </row>
    <row r="48" spans="1:13" ht="16.5" customHeight="1" x14ac:dyDescent="0.25">
      <c r="A48" s="9" t="s">
        <v>59</v>
      </c>
      <c r="B48" s="227" t="s">
        <v>60</v>
      </c>
      <c r="C48" s="228"/>
      <c r="D48" s="228"/>
      <c r="E48" s="229"/>
      <c r="F48" s="34">
        <f>'Qtr 1'!F46</f>
        <v>0</v>
      </c>
      <c r="G48" s="34">
        <f>'Qtr 2'!F46</f>
        <v>0</v>
      </c>
      <c r="H48" s="34">
        <f>'Qtr 3'!F46</f>
        <v>2</v>
      </c>
      <c r="I48" s="34">
        <f>'Qtr 4'!F46</f>
        <v>0</v>
      </c>
      <c r="J48" s="22">
        <v>0</v>
      </c>
      <c r="K48" s="34">
        <v>0</v>
      </c>
      <c r="L48" s="34">
        <v>0</v>
      </c>
      <c r="M48" s="34">
        <v>0</v>
      </c>
    </row>
    <row r="49" spans="1:13" ht="16.5" hidden="1" customHeight="1" x14ac:dyDescent="0.25">
      <c r="A49" s="9"/>
      <c r="B49" s="56"/>
      <c r="C49" s="57"/>
      <c r="D49" s="57"/>
      <c r="E49" s="57"/>
      <c r="F49" s="45">
        <f>SUM(F28:F32,F42,F47:F48)</f>
        <v>13</v>
      </c>
      <c r="G49" s="45">
        <f t="shared" ref="G49:M49" si="4">SUM(G28:G32,G42,G47:G48)</f>
        <v>28</v>
      </c>
      <c r="H49" s="45">
        <f t="shared" si="4"/>
        <v>21</v>
      </c>
      <c r="I49" s="45">
        <f t="shared" si="4"/>
        <v>23</v>
      </c>
      <c r="J49" s="45">
        <f t="shared" si="4"/>
        <v>0</v>
      </c>
      <c r="K49" s="45">
        <f t="shared" si="4"/>
        <v>0</v>
      </c>
      <c r="L49" s="45">
        <f t="shared" si="4"/>
        <v>0</v>
      </c>
      <c r="M49" s="45">
        <f t="shared" si="4"/>
        <v>0</v>
      </c>
    </row>
    <row r="50" spans="1:13" ht="15" x14ac:dyDescent="0.25">
      <c r="A50" s="10"/>
      <c r="B50" s="222" t="s">
        <v>63</v>
      </c>
      <c r="C50" s="223"/>
      <c r="D50" s="223"/>
      <c r="E50" s="223"/>
      <c r="F50" s="28"/>
      <c r="G50" s="28"/>
      <c r="H50" s="28"/>
      <c r="I50" s="28"/>
      <c r="J50" s="28"/>
      <c r="K50" s="28"/>
      <c r="L50" s="28"/>
      <c r="M50" s="28"/>
    </row>
    <row r="51" spans="1:13" ht="29.25" customHeight="1" x14ac:dyDescent="0.25">
      <c r="A51" s="11">
        <v>5</v>
      </c>
      <c r="B51" s="165" t="s">
        <v>79</v>
      </c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209"/>
    </row>
    <row r="52" spans="1:13" s="24" customFormat="1" ht="16.5" customHeight="1" x14ac:dyDescent="0.25">
      <c r="A52" s="12" t="s">
        <v>64</v>
      </c>
      <c r="B52" s="165" t="s">
        <v>10</v>
      </c>
      <c r="C52" s="166"/>
      <c r="D52" s="166"/>
      <c r="E52" s="209"/>
      <c r="F52" s="35">
        <f>'Qtr 1'!F49</f>
        <v>0</v>
      </c>
      <c r="G52" s="35">
        <f>'Qtr 2'!F49</f>
        <v>5</v>
      </c>
      <c r="H52" s="35">
        <f>'Qtr 3'!F49</f>
        <v>1</v>
      </c>
      <c r="I52" s="35">
        <f>'Qtr 4'!F49</f>
        <v>4</v>
      </c>
      <c r="J52" s="23">
        <v>0</v>
      </c>
      <c r="K52" s="35">
        <v>0</v>
      </c>
      <c r="L52" s="35">
        <v>0</v>
      </c>
      <c r="M52" s="35">
        <v>0</v>
      </c>
    </row>
    <row r="53" spans="1:13" s="24" customFormat="1" ht="16.5" customHeight="1" x14ac:dyDescent="0.25">
      <c r="A53" s="12" t="s">
        <v>65</v>
      </c>
      <c r="B53" s="165" t="s">
        <v>11</v>
      </c>
      <c r="C53" s="166"/>
      <c r="D53" s="166"/>
      <c r="E53" s="209"/>
      <c r="F53" s="35">
        <f>'Qtr 1'!F50</f>
        <v>13</v>
      </c>
      <c r="G53" s="35">
        <f>'Qtr 2'!F50</f>
        <v>23</v>
      </c>
      <c r="H53" s="35">
        <f>'Qtr 3'!F50</f>
        <v>20</v>
      </c>
      <c r="I53" s="35">
        <f>'Qtr 4'!F50</f>
        <v>19</v>
      </c>
      <c r="J53" s="23">
        <v>0</v>
      </c>
      <c r="K53" s="35">
        <v>0</v>
      </c>
      <c r="L53" s="35">
        <v>0</v>
      </c>
      <c r="M53" s="35">
        <v>0</v>
      </c>
    </row>
    <row r="54" spans="1:13" s="24" customFormat="1" ht="16.5" customHeight="1" x14ac:dyDescent="0.25">
      <c r="A54" s="12" t="s">
        <v>66</v>
      </c>
      <c r="B54" s="165" t="s">
        <v>70</v>
      </c>
      <c r="C54" s="166"/>
      <c r="D54" s="166"/>
      <c r="E54" s="209"/>
      <c r="F54" s="35">
        <f>'Qtr 1'!F51</f>
        <v>0</v>
      </c>
      <c r="G54" s="35">
        <f>'Qtr 2'!F51</f>
        <v>0</v>
      </c>
      <c r="H54" s="35">
        <f>'Qtr 3'!F51</f>
        <v>0</v>
      </c>
      <c r="I54" s="35">
        <f>'Qtr 4'!F51</f>
        <v>0</v>
      </c>
      <c r="J54" s="23">
        <v>0</v>
      </c>
      <c r="K54" s="35">
        <v>0</v>
      </c>
      <c r="L54" s="35">
        <v>0</v>
      </c>
      <c r="M54" s="35">
        <v>0</v>
      </c>
    </row>
    <row r="55" spans="1:13" s="24" customFormat="1" ht="16.5" customHeight="1" x14ac:dyDescent="0.25">
      <c r="A55" s="12" t="s">
        <v>67</v>
      </c>
      <c r="B55" s="165" t="s">
        <v>12</v>
      </c>
      <c r="C55" s="166"/>
      <c r="D55" s="166"/>
      <c r="E55" s="209"/>
      <c r="F55" s="35">
        <f>'Qtr 1'!F52</f>
        <v>0</v>
      </c>
      <c r="G55" s="35">
        <f>'Qtr 2'!F52</f>
        <v>0</v>
      </c>
      <c r="H55" s="35">
        <f>'Qtr 3'!F52</f>
        <v>0</v>
      </c>
      <c r="I55" s="35">
        <f>'Qtr 4'!F52</f>
        <v>0</v>
      </c>
      <c r="J55" s="23">
        <v>0</v>
      </c>
      <c r="K55" s="35">
        <v>0</v>
      </c>
      <c r="L55" s="35">
        <v>0</v>
      </c>
      <c r="M55" s="35">
        <v>0</v>
      </c>
    </row>
    <row r="56" spans="1:13" s="24" customFormat="1" ht="16.5" customHeight="1" x14ac:dyDescent="0.25">
      <c r="A56" s="12" t="s">
        <v>68</v>
      </c>
      <c r="B56" s="165" t="s">
        <v>69</v>
      </c>
      <c r="C56" s="166"/>
      <c r="D56" s="166"/>
      <c r="E56" s="209"/>
      <c r="F56" s="35">
        <f>'Qtr 1'!F53</f>
        <v>0</v>
      </c>
      <c r="G56" s="35">
        <f>'Qtr 2'!F53</f>
        <v>0</v>
      </c>
      <c r="H56" s="35">
        <f>'Qtr 3'!F53</f>
        <v>0</v>
      </c>
      <c r="I56" s="35">
        <f>'Qtr 4'!F53</f>
        <v>0</v>
      </c>
      <c r="J56" s="23">
        <v>0</v>
      </c>
      <c r="K56" s="35">
        <v>0</v>
      </c>
      <c r="L56" s="35">
        <v>0</v>
      </c>
      <c r="M56" s="35">
        <v>0</v>
      </c>
    </row>
    <row r="57" spans="1:13" s="24" customFormat="1" ht="16.5" hidden="1" customHeight="1" x14ac:dyDescent="0.25">
      <c r="A57" s="47"/>
      <c r="B57" s="58"/>
      <c r="C57" s="58"/>
      <c r="D57" s="58"/>
      <c r="E57" s="59"/>
      <c r="F57" s="35">
        <f>SUM(F52:F56)</f>
        <v>13</v>
      </c>
      <c r="G57" s="35">
        <f t="shared" ref="G57:M57" si="5">SUM(G52:G56)</f>
        <v>28</v>
      </c>
      <c r="H57" s="35">
        <f t="shared" si="5"/>
        <v>21</v>
      </c>
      <c r="I57" s="35">
        <f t="shared" si="5"/>
        <v>23</v>
      </c>
      <c r="J57" s="35">
        <f t="shared" si="5"/>
        <v>0</v>
      </c>
      <c r="K57" s="35">
        <f t="shared" si="5"/>
        <v>0</v>
      </c>
      <c r="L57" s="35">
        <f t="shared" si="5"/>
        <v>0</v>
      </c>
      <c r="M57" s="35">
        <f t="shared" si="5"/>
        <v>0</v>
      </c>
    </row>
    <row r="58" spans="1:13" s="2" customFormat="1" ht="30" customHeight="1" x14ac:dyDescent="0.2">
      <c r="A58" s="152" t="s">
        <v>108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4"/>
    </row>
    <row r="59" spans="1:13" s="2" customFormat="1" ht="15.75" x14ac:dyDescent="0.2">
      <c r="A59" s="119"/>
      <c r="B59" s="120" t="s">
        <v>109</v>
      </c>
      <c r="C59" s="120"/>
      <c r="D59" s="120"/>
      <c r="E59" s="120"/>
      <c r="F59" s="71"/>
      <c r="G59" s="71"/>
      <c r="H59" s="71"/>
      <c r="I59" s="71"/>
      <c r="J59" s="71"/>
      <c r="K59" s="71"/>
      <c r="L59" s="71"/>
      <c r="M59" s="71"/>
    </row>
    <row r="60" spans="1:13" s="2" customFormat="1" ht="20.100000000000001" customHeight="1" x14ac:dyDescent="0.2">
      <c r="A60" s="121" t="s">
        <v>110</v>
      </c>
      <c r="B60" s="167" t="s">
        <v>111</v>
      </c>
      <c r="C60" s="168"/>
      <c r="D60" s="168"/>
      <c r="E60" s="169"/>
      <c r="F60" s="136">
        <f>'Qtr 1'!F56</f>
        <v>20</v>
      </c>
      <c r="G60" s="136">
        <f>'Qtr 2'!F56</f>
        <v>28</v>
      </c>
      <c r="H60" s="136">
        <f>'Qtr 3'!F56</f>
        <v>0</v>
      </c>
      <c r="I60" s="136">
        <f>'Qtr 4'!F56</f>
        <v>23</v>
      </c>
      <c r="J60" s="122">
        <v>0</v>
      </c>
      <c r="K60" s="136">
        <v>0</v>
      </c>
      <c r="L60" s="136">
        <v>0</v>
      </c>
      <c r="M60" s="136">
        <v>0</v>
      </c>
    </row>
    <row r="61" spans="1:13" s="2" customFormat="1" ht="33" customHeight="1" x14ac:dyDescent="0.2">
      <c r="A61" s="121" t="s">
        <v>112</v>
      </c>
      <c r="B61" s="167" t="s">
        <v>113</v>
      </c>
      <c r="C61" s="168"/>
      <c r="D61" s="168"/>
      <c r="E61" s="169"/>
      <c r="F61" s="136">
        <f>'Qtr 1'!F57</f>
        <v>13</v>
      </c>
      <c r="G61" s="136">
        <f>'Qtr 2'!F57</f>
        <v>15</v>
      </c>
      <c r="H61" s="136">
        <f>'Qtr 3'!F57</f>
        <v>21</v>
      </c>
      <c r="I61" s="136">
        <f>'Qtr 4'!F57</f>
        <v>23</v>
      </c>
      <c r="J61" s="122">
        <v>0</v>
      </c>
      <c r="K61" s="136">
        <v>0</v>
      </c>
      <c r="L61" s="136">
        <v>0</v>
      </c>
      <c r="M61" s="136">
        <v>0</v>
      </c>
    </row>
    <row r="62" spans="1:13" s="2" customFormat="1" ht="33" customHeight="1" x14ac:dyDescent="0.2">
      <c r="A62" s="121" t="s">
        <v>114</v>
      </c>
      <c r="B62" s="167" t="s">
        <v>115</v>
      </c>
      <c r="C62" s="168"/>
      <c r="D62" s="168"/>
      <c r="E62" s="169"/>
      <c r="F62" s="136">
        <f>'Qtr 1'!F58</f>
        <v>13</v>
      </c>
      <c r="G62" s="136">
        <f>'Qtr 2'!F58</f>
        <v>15</v>
      </c>
      <c r="H62" s="136">
        <f>'Qtr 3'!F58</f>
        <v>21</v>
      </c>
      <c r="I62" s="136">
        <f>'Qtr 4'!F58</f>
        <v>23</v>
      </c>
      <c r="J62" s="122">
        <v>0</v>
      </c>
      <c r="K62" s="136">
        <v>0</v>
      </c>
      <c r="L62" s="136">
        <v>0</v>
      </c>
      <c r="M62" s="136">
        <v>0</v>
      </c>
    </row>
    <row r="63" spans="1:13" s="2" customFormat="1" ht="23.25" customHeight="1" x14ac:dyDescent="0.2">
      <c r="A63" s="121" t="s">
        <v>116</v>
      </c>
      <c r="B63" s="167" t="s">
        <v>117</v>
      </c>
      <c r="C63" s="168"/>
      <c r="D63" s="168"/>
      <c r="E63" s="169"/>
      <c r="F63" s="136">
        <f>'Qtr 1'!F59</f>
        <v>0</v>
      </c>
      <c r="G63" s="136">
        <f>'Qtr 2'!F59</f>
        <v>13</v>
      </c>
      <c r="H63" s="136">
        <f>'Qtr 3'!F59</f>
        <v>26</v>
      </c>
      <c r="I63" s="136">
        <f>'Qtr 4'!F59</f>
        <v>72</v>
      </c>
      <c r="J63" s="122">
        <v>0</v>
      </c>
      <c r="K63" s="136">
        <v>0</v>
      </c>
      <c r="L63" s="136">
        <v>0</v>
      </c>
      <c r="M63" s="136">
        <v>0</v>
      </c>
    </row>
    <row r="64" spans="1:13" s="2" customFormat="1" ht="33" customHeight="1" x14ac:dyDescent="0.2">
      <c r="A64" s="121" t="s">
        <v>118</v>
      </c>
      <c r="B64" s="167" t="s">
        <v>119</v>
      </c>
      <c r="C64" s="168"/>
      <c r="D64" s="168"/>
      <c r="E64" s="169"/>
      <c r="F64" s="136">
        <f>'Qtr 1'!F60</f>
        <v>1</v>
      </c>
      <c r="G64" s="136">
        <f>'Qtr 2'!F60</f>
        <v>0</v>
      </c>
      <c r="H64" s="136">
        <f>'Qtr 3'!F60</f>
        <v>0</v>
      </c>
      <c r="I64" s="136">
        <f>'Qtr 4'!F60</f>
        <v>1</v>
      </c>
      <c r="J64" s="122">
        <v>0</v>
      </c>
      <c r="K64" s="136">
        <v>0</v>
      </c>
      <c r="L64" s="136">
        <v>0</v>
      </c>
      <c r="M64" s="136">
        <v>0</v>
      </c>
    </row>
    <row r="65" spans="1:13" s="2" customFormat="1" ht="22.5" customHeight="1" x14ac:dyDescent="0.2">
      <c r="A65" s="123" t="s">
        <v>120</v>
      </c>
      <c r="B65" s="167" t="s">
        <v>121</v>
      </c>
      <c r="C65" s="168"/>
      <c r="D65" s="168"/>
      <c r="E65" s="169"/>
      <c r="F65" s="136">
        <f>'Qtr 1'!F61</f>
        <v>11</v>
      </c>
      <c r="G65" s="136">
        <f>'Qtr 2'!F61</f>
        <v>20</v>
      </c>
      <c r="H65" s="136">
        <f>'Qtr 3'!F61</f>
        <v>28</v>
      </c>
      <c r="I65" s="136">
        <f>'Qtr 4'!F61</f>
        <v>0</v>
      </c>
      <c r="J65" s="122">
        <v>0</v>
      </c>
      <c r="K65" s="136">
        <v>0</v>
      </c>
      <c r="L65" s="136">
        <v>0</v>
      </c>
      <c r="M65" s="136">
        <v>0</v>
      </c>
    </row>
    <row r="66" spans="1:13" s="2" customFormat="1" ht="15.6" customHeight="1" x14ac:dyDescent="0.2">
      <c r="A66" s="124"/>
      <c r="B66" s="125" t="s">
        <v>122</v>
      </c>
      <c r="C66" s="125"/>
      <c r="D66" s="125"/>
      <c r="E66" s="125"/>
      <c r="F66" s="126"/>
      <c r="G66" s="126"/>
      <c r="H66" s="126"/>
      <c r="I66" s="126"/>
      <c r="J66" s="126"/>
      <c r="K66" s="126"/>
      <c r="L66" s="126"/>
      <c r="M66" s="126"/>
    </row>
    <row r="67" spans="1:13" s="2" customFormat="1" ht="18.600000000000001" customHeight="1" x14ac:dyDescent="0.2">
      <c r="A67" s="127" t="s">
        <v>123</v>
      </c>
      <c r="B67" s="172" t="s">
        <v>124</v>
      </c>
      <c r="C67" s="173"/>
      <c r="D67" s="173"/>
      <c r="E67" s="174"/>
      <c r="F67" s="137">
        <f>'Qtr 1'!F63</f>
        <v>0</v>
      </c>
      <c r="G67" s="137">
        <f>'Qtr 2'!F63</f>
        <v>1</v>
      </c>
      <c r="H67" s="137">
        <f>'Qtr 3'!F63</f>
        <v>0</v>
      </c>
      <c r="I67" s="137">
        <f>'Qtr 4'!F63</f>
        <v>6</v>
      </c>
      <c r="J67" s="128">
        <v>0</v>
      </c>
      <c r="K67" s="137">
        <v>0</v>
      </c>
      <c r="L67" s="137">
        <v>0</v>
      </c>
      <c r="M67" s="137">
        <v>0</v>
      </c>
    </row>
    <row r="68" spans="1:13" s="2" customFormat="1" ht="34.5" customHeight="1" x14ac:dyDescent="0.2">
      <c r="A68" s="129" t="s">
        <v>125</v>
      </c>
      <c r="B68" s="175" t="s">
        <v>126</v>
      </c>
      <c r="C68" s="176"/>
      <c r="D68" s="176"/>
      <c r="E68" s="177"/>
      <c r="F68" s="137">
        <f>'Qtr 1'!F64</f>
        <v>11</v>
      </c>
      <c r="G68" s="137">
        <f>'Qtr 2'!F64</f>
        <v>7</v>
      </c>
      <c r="H68" s="137">
        <f>'Qtr 3'!F64</f>
        <v>8</v>
      </c>
      <c r="I68" s="137">
        <f>'Qtr 4'!F64</f>
        <v>3</v>
      </c>
      <c r="J68" s="128">
        <v>0</v>
      </c>
      <c r="K68" s="137">
        <v>0</v>
      </c>
      <c r="L68" s="137">
        <v>0</v>
      </c>
      <c r="M68" s="137">
        <v>0</v>
      </c>
    </row>
    <row r="69" spans="1:13" s="2" customFormat="1" ht="22.5" customHeight="1" x14ac:dyDescent="0.2">
      <c r="A69" s="129" t="s">
        <v>127</v>
      </c>
      <c r="B69" s="175" t="s">
        <v>128</v>
      </c>
      <c r="C69" s="176"/>
      <c r="D69" s="176"/>
      <c r="E69" s="177"/>
      <c r="F69" s="137">
        <f>'Qtr 1'!F65</f>
        <v>11</v>
      </c>
      <c r="G69" s="137">
        <f>'Qtr 2'!F65</f>
        <v>7</v>
      </c>
      <c r="H69" s="137">
        <f>'Qtr 3'!F65</f>
        <v>8</v>
      </c>
      <c r="I69" s="137">
        <f>'Qtr 4'!F65</f>
        <v>3</v>
      </c>
      <c r="J69" s="128">
        <v>0</v>
      </c>
      <c r="K69" s="137">
        <v>0</v>
      </c>
      <c r="L69" s="137">
        <v>0</v>
      </c>
      <c r="M69" s="137">
        <v>0</v>
      </c>
    </row>
    <row r="70" spans="1:13" s="2" customFormat="1" ht="14.45" customHeight="1" x14ac:dyDescent="0.2">
      <c r="A70" s="124"/>
      <c r="B70" s="125" t="s">
        <v>129</v>
      </c>
      <c r="C70" s="125"/>
      <c r="D70" s="125"/>
      <c r="E70" s="125"/>
      <c r="F70" s="126"/>
      <c r="G70" s="126"/>
      <c r="H70" s="126"/>
      <c r="I70" s="126"/>
      <c r="J70" s="126"/>
      <c r="K70" s="126"/>
      <c r="L70" s="126"/>
      <c r="M70" s="126"/>
    </row>
    <row r="71" spans="1:13" s="2" customFormat="1" ht="20.25" customHeight="1" x14ac:dyDescent="0.2">
      <c r="A71" s="131" t="s">
        <v>130</v>
      </c>
      <c r="B71" s="178" t="s">
        <v>131</v>
      </c>
      <c r="C71" s="179"/>
      <c r="D71" s="179"/>
      <c r="E71" s="180"/>
      <c r="F71" s="138">
        <f>'Qtr 1'!F67</f>
        <v>0</v>
      </c>
      <c r="G71" s="138">
        <f>'Qtr 2'!F67</f>
        <v>0</v>
      </c>
      <c r="H71" s="138">
        <f>'Qtr 3'!F67</f>
        <v>0</v>
      </c>
      <c r="I71" s="138">
        <f>'Qtr 4'!F67</f>
        <v>0</v>
      </c>
      <c r="J71" s="132">
        <v>0</v>
      </c>
      <c r="K71" s="138">
        <v>0</v>
      </c>
      <c r="L71" s="138">
        <v>0</v>
      </c>
      <c r="M71" s="138">
        <v>0</v>
      </c>
    </row>
    <row r="72" spans="1:13" s="2" customFormat="1" ht="29.25" customHeight="1" x14ac:dyDescent="0.2">
      <c r="A72" s="131" t="s">
        <v>132</v>
      </c>
      <c r="B72" s="178" t="s">
        <v>133</v>
      </c>
      <c r="C72" s="179"/>
      <c r="D72" s="179"/>
      <c r="E72" s="180"/>
      <c r="F72" s="138">
        <f>'Qtr 1'!F68</f>
        <v>0</v>
      </c>
      <c r="G72" s="138">
        <f>'Qtr 2'!F68</f>
        <v>0</v>
      </c>
      <c r="H72" s="138">
        <f>'Qtr 3'!F68</f>
        <v>0</v>
      </c>
      <c r="I72" s="138">
        <f>'Qtr 4'!F68</f>
        <v>0</v>
      </c>
      <c r="J72" s="132">
        <v>0</v>
      </c>
      <c r="K72" s="138">
        <v>0</v>
      </c>
      <c r="L72" s="138">
        <v>0</v>
      </c>
      <c r="M72" s="138">
        <v>0</v>
      </c>
    </row>
    <row r="73" spans="1:13" s="2" customFormat="1" ht="15" x14ac:dyDescent="0.2">
      <c r="A73" s="13"/>
      <c r="B73" s="14"/>
      <c r="C73" s="14"/>
      <c r="D73" s="14"/>
      <c r="E73" s="14"/>
      <c r="F73" s="65"/>
    </row>
    <row r="74" spans="1:13" s="2" customFormat="1" ht="15" x14ac:dyDescent="0.2">
      <c r="A74" s="13"/>
      <c r="B74" s="14"/>
      <c r="C74" s="14"/>
      <c r="D74" s="14"/>
      <c r="E74" s="14"/>
      <c r="F74" s="65"/>
    </row>
    <row r="75" spans="1:13" s="17" customFormat="1" ht="15.75" x14ac:dyDescent="0.25">
      <c r="A75" s="188" t="s">
        <v>160</v>
      </c>
      <c r="B75" s="188"/>
      <c r="C75" s="188"/>
      <c r="D75" s="188"/>
      <c r="E75" s="188"/>
      <c r="F75" s="188"/>
    </row>
    <row r="76" spans="1:13" s="17" customFormat="1" ht="20.25" customHeight="1" x14ac:dyDescent="0.25">
      <c r="A76" s="181" t="s">
        <v>135</v>
      </c>
      <c r="B76" s="182"/>
      <c r="C76" s="135"/>
      <c r="D76" s="134" t="s">
        <v>137</v>
      </c>
      <c r="E76" s="183"/>
      <c r="F76" s="184"/>
    </row>
    <row r="77" spans="1:13" s="17" customFormat="1" ht="20.25" customHeight="1" x14ac:dyDescent="0.25">
      <c r="A77" s="181" t="s">
        <v>139</v>
      </c>
      <c r="B77" s="182"/>
      <c r="C77" s="135"/>
      <c r="D77" s="134" t="s">
        <v>141</v>
      </c>
      <c r="E77" s="189"/>
      <c r="F77" s="190"/>
    </row>
    <row r="78" spans="1:13" s="17" customFormat="1" ht="20.25" customHeight="1" x14ac:dyDescent="0.25">
      <c r="A78" s="181" t="s">
        <v>142</v>
      </c>
      <c r="B78" s="182"/>
      <c r="C78" s="135"/>
      <c r="D78" s="134"/>
      <c r="E78" s="194"/>
      <c r="F78" s="195"/>
    </row>
    <row r="79" spans="1:13" s="142" customFormat="1" ht="20.25" customHeight="1" x14ac:dyDescent="0.25">
      <c r="A79" s="140"/>
      <c r="B79" s="140"/>
      <c r="C79" s="141"/>
      <c r="D79" s="140"/>
      <c r="E79" s="141"/>
      <c r="F79" s="141"/>
    </row>
    <row r="80" spans="1:13" s="17" customFormat="1" ht="15.75" x14ac:dyDescent="0.25">
      <c r="A80" s="188" t="s">
        <v>161</v>
      </c>
      <c r="B80" s="188"/>
      <c r="C80" s="188"/>
      <c r="D80" s="188"/>
      <c r="E80" s="188"/>
      <c r="F80" s="188"/>
    </row>
    <row r="81" spans="1:6" s="17" customFormat="1" ht="20.25" customHeight="1" x14ac:dyDescent="0.25">
      <c r="A81" s="181" t="s">
        <v>135</v>
      </c>
      <c r="B81" s="182"/>
      <c r="C81" s="139"/>
      <c r="D81" s="134" t="s">
        <v>137</v>
      </c>
      <c r="E81" s="194"/>
      <c r="F81" s="195"/>
    </row>
    <row r="82" spans="1:6" s="17" customFormat="1" ht="20.25" customHeight="1" x14ac:dyDescent="0.25">
      <c r="A82" s="181" t="s">
        <v>139</v>
      </c>
      <c r="B82" s="182"/>
      <c r="C82" s="139"/>
      <c r="D82" s="134" t="s">
        <v>141</v>
      </c>
      <c r="E82" s="192"/>
      <c r="F82" s="193"/>
    </row>
    <row r="83" spans="1:6" s="17" customFormat="1" ht="20.25" customHeight="1" x14ac:dyDescent="0.25">
      <c r="A83" s="181" t="s">
        <v>142</v>
      </c>
      <c r="B83" s="182"/>
      <c r="C83" s="139"/>
      <c r="D83" s="134"/>
      <c r="E83" s="194"/>
      <c r="F83" s="195"/>
    </row>
    <row r="84" spans="1:6" s="142" customFormat="1" ht="20.25" customHeight="1" x14ac:dyDescent="0.25">
      <c r="A84" s="140"/>
      <c r="B84" s="140"/>
      <c r="C84" s="141"/>
      <c r="D84" s="140"/>
      <c r="E84" s="141"/>
      <c r="F84" s="141"/>
    </row>
    <row r="85" spans="1:6" s="17" customFormat="1" ht="15.75" x14ac:dyDescent="0.25">
      <c r="A85" s="188" t="s">
        <v>162</v>
      </c>
      <c r="B85" s="188"/>
      <c r="C85" s="188"/>
      <c r="D85" s="188"/>
      <c r="E85" s="188"/>
      <c r="F85" s="188"/>
    </row>
    <row r="86" spans="1:6" s="17" customFormat="1" ht="20.25" customHeight="1" x14ac:dyDescent="0.25">
      <c r="A86" s="181" t="s">
        <v>135</v>
      </c>
      <c r="B86" s="182"/>
      <c r="C86" s="139"/>
      <c r="D86" s="134" t="s">
        <v>137</v>
      </c>
      <c r="E86" s="194"/>
      <c r="F86" s="195"/>
    </row>
    <row r="87" spans="1:6" s="17" customFormat="1" ht="20.25" customHeight="1" x14ac:dyDescent="0.25">
      <c r="A87" s="181" t="s">
        <v>139</v>
      </c>
      <c r="B87" s="182"/>
      <c r="C87" s="139"/>
      <c r="D87" s="134" t="s">
        <v>141</v>
      </c>
      <c r="E87" s="192"/>
      <c r="F87" s="193"/>
    </row>
    <row r="88" spans="1:6" s="17" customFormat="1" ht="20.25" customHeight="1" x14ac:dyDescent="0.25">
      <c r="A88" s="181" t="s">
        <v>142</v>
      </c>
      <c r="B88" s="182"/>
      <c r="C88" s="139"/>
      <c r="D88" s="134"/>
      <c r="E88" s="194"/>
      <c r="F88" s="195"/>
    </row>
    <row r="89" spans="1:6" s="142" customFormat="1" ht="20.25" customHeight="1" x14ac:dyDescent="0.25">
      <c r="A89" s="140"/>
      <c r="B89" s="140"/>
      <c r="C89" s="141"/>
      <c r="D89" s="140"/>
      <c r="E89" s="141"/>
      <c r="F89" s="141"/>
    </row>
    <row r="90" spans="1:6" s="17" customFormat="1" ht="15.75" x14ac:dyDescent="0.25">
      <c r="A90" s="188" t="s">
        <v>163</v>
      </c>
      <c r="B90" s="188"/>
      <c r="C90" s="188"/>
      <c r="D90" s="188"/>
      <c r="E90" s="188"/>
      <c r="F90" s="188"/>
    </row>
    <row r="91" spans="1:6" s="17" customFormat="1" ht="20.25" customHeight="1" x14ac:dyDescent="0.25">
      <c r="A91" s="181" t="s">
        <v>135</v>
      </c>
      <c r="B91" s="182"/>
      <c r="C91" s="139"/>
      <c r="D91" s="134" t="s">
        <v>137</v>
      </c>
      <c r="E91" s="194"/>
      <c r="F91" s="195"/>
    </row>
    <row r="92" spans="1:6" s="17" customFormat="1" ht="20.25" customHeight="1" x14ac:dyDescent="0.25">
      <c r="A92" s="181" t="s">
        <v>139</v>
      </c>
      <c r="B92" s="182"/>
      <c r="C92" s="139"/>
      <c r="D92" s="134" t="s">
        <v>141</v>
      </c>
      <c r="E92" s="192"/>
      <c r="F92" s="193"/>
    </row>
    <row r="93" spans="1:6" s="17" customFormat="1" ht="20.25" customHeight="1" x14ac:dyDescent="0.25">
      <c r="A93" s="181" t="s">
        <v>142</v>
      </c>
      <c r="B93" s="182"/>
      <c r="C93" s="139"/>
      <c r="D93" s="134"/>
      <c r="E93" s="194"/>
      <c r="F93" s="195"/>
    </row>
    <row r="94" spans="1:6" s="142" customFormat="1" ht="20.25" customHeight="1" x14ac:dyDescent="0.25">
      <c r="A94" s="140"/>
      <c r="B94" s="140"/>
      <c r="C94" s="141"/>
      <c r="D94" s="140"/>
      <c r="E94" s="141"/>
      <c r="F94" s="141"/>
    </row>
    <row r="95" spans="1:6" s="17" customFormat="1" ht="15.75" x14ac:dyDescent="0.25">
      <c r="A95" s="196" t="s">
        <v>146</v>
      </c>
      <c r="B95" s="196"/>
      <c r="C95" s="196"/>
      <c r="D95" s="196"/>
      <c r="E95" s="196"/>
      <c r="F95" s="196"/>
    </row>
    <row r="96" spans="1:6" s="17" customFormat="1" ht="43.5" customHeight="1" x14ac:dyDescent="0.25">
      <c r="A96" s="186" t="s">
        <v>147</v>
      </c>
      <c r="B96" s="187"/>
      <c r="C96" s="187"/>
      <c r="D96" s="187"/>
      <c r="E96" s="187"/>
      <c r="F96" s="187"/>
    </row>
  </sheetData>
  <sheetProtection password="CB71" sheet="1" selectLockedCells="1"/>
  <mergeCells count="94">
    <mergeCell ref="A80:F80"/>
    <mergeCell ref="A58:M58"/>
    <mergeCell ref="A77:B77"/>
    <mergeCell ref="E77:F77"/>
    <mergeCell ref="A78:B78"/>
    <mergeCell ref="E78:F78"/>
    <mergeCell ref="B71:E71"/>
    <mergeCell ref="B72:E72"/>
    <mergeCell ref="A75:F75"/>
    <mergeCell ref="A76:B76"/>
    <mergeCell ref="E76:F76"/>
    <mergeCell ref="B64:E64"/>
    <mergeCell ref="B65:E65"/>
    <mergeCell ref="B67:E67"/>
    <mergeCell ref="B68:E68"/>
    <mergeCell ref="B69:E69"/>
    <mergeCell ref="B60:E60"/>
    <mergeCell ref="B61:E61"/>
    <mergeCell ref="B62:E62"/>
    <mergeCell ref="B63:E63"/>
    <mergeCell ref="A5:M5"/>
    <mergeCell ref="B51:M51"/>
    <mergeCell ref="B27:M27"/>
    <mergeCell ref="B10:M10"/>
    <mergeCell ref="A1:M1"/>
    <mergeCell ref="A2:M2"/>
    <mergeCell ref="A3:M3"/>
    <mergeCell ref="A4:M4"/>
    <mergeCell ref="A9:E9"/>
    <mergeCell ref="A21:E21"/>
    <mergeCell ref="B26:E26"/>
    <mergeCell ref="B50:E50"/>
    <mergeCell ref="B45:E45"/>
    <mergeCell ref="B46:E46"/>
    <mergeCell ref="B47:E47"/>
    <mergeCell ref="B48:E48"/>
    <mergeCell ref="B52:E52"/>
    <mergeCell ref="B53:E53"/>
    <mergeCell ref="B54:E54"/>
    <mergeCell ref="B55:E55"/>
    <mergeCell ref="B56:E56"/>
    <mergeCell ref="B44:E44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28:E28"/>
    <mergeCell ref="B29:E29"/>
    <mergeCell ref="B30:E30"/>
    <mergeCell ref="B31:E31"/>
    <mergeCell ref="B32:E32"/>
    <mergeCell ref="B22:E22"/>
    <mergeCell ref="B23:E23"/>
    <mergeCell ref="B24:E24"/>
    <mergeCell ref="B13:E13"/>
    <mergeCell ref="B14:E14"/>
    <mergeCell ref="B15:E15"/>
    <mergeCell ref="B16:E16"/>
    <mergeCell ref="B17:E17"/>
    <mergeCell ref="B18:E18"/>
    <mergeCell ref="A7:E7"/>
    <mergeCell ref="B8:E8"/>
    <mergeCell ref="B11:E11"/>
    <mergeCell ref="B12:E12"/>
    <mergeCell ref="B19:E19"/>
    <mergeCell ref="A81:B81"/>
    <mergeCell ref="E81:F81"/>
    <mergeCell ref="A82:B82"/>
    <mergeCell ref="E82:F82"/>
    <mergeCell ref="A83:B83"/>
    <mergeCell ref="E83:F83"/>
    <mergeCell ref="A85:F85"/>
    <mergeCell ref="A86:B86"/>
    <mergeCell ref="E86:F86"/>
    <mergeCell ref="A87:B87"/>
    <mergeCell ref="E87:F87"/>
    <mergeCell ref="A88:B88"/>
    <mergeCell ref="E88:F88"/>
    <mergeCell ref="A90:F90"/>
    <mergeCell ref="A91:B91"/>
    <mergeCell ref="E91:F91"/>
    <mergeCell ref="A96:F96"/>
    <mergeCell ref="A92:B92"/>
    <mergeCell ref="E92:F92"/>
    <mergeCell ref="A93:B93"/>
    <mergeCell ref="E93:F93"/>
    <mergeCell ref="A95:F95"/>
  </mergeCells>
  <conditionalFormatting sqref="F8">
    <cfRule type="cellIs" dxfId="31" priority="24" operator="notEqual">
      <formula>$F$57</formula>
    </cfRule>
    <cfRule type="cellIs" dxfId="30" priority="9" operator="notEqual">
      <formula>$F$25</formula>
    </cfRule>
    <cfRule type="cellIs" dxfId="29" priority="1" operator="notEqual">
      <formula>$F$20</formula>
    </cfRule>
  </conditionalFormatting>
  <conditionalFormatting sqref="G8">
    <cfRule type="cellIs" dxfId="28" priority="23" operator="notEqual">
      <formula>$G$57</formula>
    </cfRule>
    <cfRule type="cellIs" dxfId="27" priority="10" operator="notEqual">
      <formula>$G$25</formula>
    </cfRule>
    <cfRule type="cellIs" dxfId="26" priority="2" operator="notEqual">
      <formula>$G$20</formula>
    </cfRule>
  </conditionalFormatting>
  <conditionalFormatting sqref="H8">
    <cfRule type="cellIs" dxfId="25" priority="22" operator="notEqual">
      <formula>$H$57</formula>
    </cfRule>
    <cfRule type="cellIs" dxfId="24" priority="11" operator="notEqual">
      <formula>$H$25</formula>
    </cfRule>
    <cfRule type="cellIs" dxfId="23" priority="3" operator="notEqual">
      <formula>$H$20</formula>
    </cfRule>
  </conditionalFormatting>
  <conditionalFormatting sqref="I8">
    <cfRule type="cellIs" dxfId="22" priority="21" operator="notEqual">
      <formula>$I$57</formula>
    </cfRule>
    <cfRule type="cellIs" dxfId="21" priority="12" operator="notEqual">
      <formula>$I$25</formula>
    </cfRule>
    <cfRule type="cellIs" dxfId="20" priority="4" operator="notEqual">
      <formula>$I$20</formula>
    </cfRule>
  </conditionalFormatting>
  <conditionalFormatting sqref="J8">
    <cfRule type="cellIs" dxfId="19" priority="20" operator="notEqual">
      <formula>$J$57</formula>
    </cfRule>
    <cfRule type="cellIs" dxfId="18" priority="13" operator="notEqual">
      <formula>$J$25</formula>
    </cfRule>
    <cfRule type="cellIs" dxfId="17" priority="5" operator="notEqual">
      <formula>$J$20</formula>
    </cfRule>
  </conditionalFormatting>
  <conditionalFormatting sqref="K8">
    <cfRule type="cellIs" dxfId="16" priority="19" operator="notEqual">
      <formula>$K$57</formula>
    </cfRule>
    <cfRule type="cellIs" dxfId="15" priority="14" operator="notEqual">
      <formula>$K$25</formula>
    </cfRule>
    <cfRule type="cellIs" dxfId="14" priority="6" operator="notEqual">
      <formula>$K$20</formula>
    </cfRule>
  </conditionalFormatting>
  <conditionalFormatting sqref="L8">
    <cfRule type="cellIs" dxfId="13" priority="18" operator="notEqual">
      <formula>$L$57</formula>
    </cfRule>
    <cfRule type="cellIs" dxfId="12" priority="15" operator="notEqual">
      <formula>$L$25</formula>
    </cfRule>
    <cfRule type="cellIs" dxfId="11" priority="7" operator="notEqual">
      <formula>$L$20</formula>
    </cfRule>
  </conditionalFormatting>
  <conditionalFormatting sqref="M8">
    <cfRule type="cellIs" dxfId="10" priority="17" operator="notEqual">
      <formula>$M$57</formula>
    </cfRule>
    <cfRule type="cellIs" dxfId="9" priority="16" operator="notEqual">
      <formula>$M$25</formula>
    </cfRule>
    <cfRule type="cellIs" dxfId="8" priority="8" operator="notEqual">
      <formula>$M$20</formula>
    </cfRule>
  </conditionalFormatting>
  <conditionalFormatting sqref="F22">
    <cfRule type="cellIs" dxfId="7" priority="33" operator="notEqual">
      <formula>$F$49</formula>
    </cfRule>
  </conditionalFormatting>
  <conditionalFormatting sqref="G22">
    <cfRule type="cellIs" dxfId="6" priority="32" operator="notEqual">
      <formula>$G$49</formula>
    </cfRule>
  </conditionalFormatting>
  <conditionalFormatting sqref="H22">
    <cfRule type="cellIs" dxfId="5" priority="31" operator="notEqual">
      <formula>$H$49</formula>
    </cfRule>
  </conditionalFormatting>
  <conditionalFormatting sqref="I22">
    <cfRule type="cellIs" dxfId="4" priority="30" operator="notEqual">
      <formula>$I$49</formula>
    </cfRule>
  </conditionalFormatting>
  <conditionalFormatting sqref="J22">
    <cfRule type="cellIs" dxfId="3" priority="29" operator="notEqual">
      <formula>$J$49</formula>
    </cfRule>
  </conditionalFormatting>
  <conditionalFormatting sqref="K22">
    <cfRule type="cellIs" dxfId="2" priority="28" operator="notEqual">
      <formula>$K$49</formula>
    </cfRule>
  </conditionalFormatting>
  <conditionalFormatting sqref="L22">
    <cfRule type="cellIs" dxfId="1" priority="27" operator="notEqual">
      <formula>$L$49</formula>
    </cfRule>
  </conditionalFormatting>
  <conditionalFormatting sqref="M22">
    <cfRule type="cellIs" dxfId="0" priority="26" operator="notEqual">
      <formula>$M$49</formula>
    </cfRule>
  </conditionalFormatting>
  <pageMargins left="0.7" right="0.7" top="0.75" bottom="0.75" header="0.3" footer="0.3"/>
  <pageSetup orientation="portrait" r:id="rId1"/>
  <ignoredErrors>
    <ignoredError sqref="J42:M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Qtr 1</vt:lpstr>
      <vt:lpstr>Qtr 2</vt:lpstr>
      <vt:lpstr>Qtr 3</vt:lpstr>
      <vt:lpstr>Qtr 4</vt:lpstr>
      <vt:lpstr>Qtr 5-8</vt:lpstr>
      <vt:lpstr>'Qtr 1'!Check74</vt:lpstr>
      <vt:lpstr>'Qtr 1'!Print_Area</vt:lpstr>
      <vt:lpstr>'Qtr 2'!Print_Area</vt:lpstr>
      <vt:lpstr>'Qtr 3'!Print_Area</vt:lpstr>
      <vt:lpstr>'Qtr 4'!Print_Area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2019-12-06T22:36:20Z</cp:lastPrinted>
  <dcterms:created xsi:type="dcterms:W3CDTF">2018-03-13T21:48:30Z</dcterms:created>
  <dcterms:modified xsi:type="dcterms:W3CDTF">2019-12-13T22:33:40Z</dcterms:modified>
</cp:coreProperties>
</file>