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1\Part 2\Progress Report Part 2 Master\"/>
    </mc:Choice>
  </mc:AlternateContent>
  <bookViews>
    <workbookView xWindow="-120" yWindow="-120" windowWidth="28920" windowHeight="12030" firstSheet="5" activeTab="5"/>
  </bookViews>
  <sheets>
    <sheet name="Qtr 1 " sheetId="10" state="hidden" r:id="rId1"/>
    <sheet name="Qtr 2 " sheetId="11" state="hidden" r:id="rId2"/>
    <sheet name="Qtr 3 " sheetId="12" state="hidden" r:id="rId3"/>
    <sheet name="Qtr 4" sheetId="13" state="hidden" r:id="rId4"/>
    <sheet name="Qtr 5 " sheetId="14" state="hidden" r:id="rId5"/>
    <sheet name="Qtr 1-7" sheetId="9" r:id="rId6"/>
  </sheets>
  <definedNames>
    <definedName name="Check74" localSheetId="0">'Qtr 1 '!$B$4</definedName>
    <definedName name="_xlnm.Print_Area" localSheetId="0">'Qtr 1 '!$A$1:$C$75</definedName>
    <definedName name="_xlnm.Print_Area" localSheetId="1">'Qtr 2 '!$A$1:$C$75</definedName>
    <definedName name="_xlnm.Print_Area" localSheetId="2">'Qtr 3 '!$A$1:$C$75</definedName>
    <definedName name="_xlnm.Print_Area" localSheetId="3">'Qtr 4'!$A$1:$C$75</definedName>
    <definedName name="_xlnm.Print_Area" localSheetId="4">'Qtr 5 '!$A$1:$E$74</definedName>
    <definedName name="_xlnm.Print_Titles" localSheetId="0">'Qtr 1 '!$1:$4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13" l="1"/>
  <c r="C30" i="13"/>
  <c r="C30" i="12" l="1"/>
  <c r="C40" i="11" l="1"/>
  <c r="C39" i="11" s="1"/>
  <c r="C38" i="11" s="1"/>
  <c r="C37" i="11" s="1"/>
  <c r="C36" i="11" s="1"/>
  <c r="C35" i="11" s="1"/>
  <c r="C34" i="11" s="1"/>
  <c r="C33" i="11" s="1"/>
  <c r="C32" i="11" s="1"/>
  <c r="C31" i="11" s="1"/>
  <c r="C30" i="11" s="1"/>
  <c r="C29" i="11" s="1"/>
  <c r="C28" i="11" s="1"/>
  <c r="C40" i="10" l="1"/>
  <c r="C30" i="10"/>
  <c r="D8" i="10"/>
</calcChain>
</file>

<file path=xl/sharedStrings.xml><?xml version="1.0" encoding="utf-8"?>
<sst xmlns="http://schemas.openxmlformats.org/spreadsheetml/2006/main" count="816" uniqueCount="166">
  <si>
    <t>PARTICIPANT INFORMATION</t>
  </si>
  <si>
    <t>DATA</t>
  </si>
  <si>
    <t xml:space="preserve">   0 - 10</t>
  </si>
  <si>
    <t xml:space="preserve">   11 -12</t>
  </si>
  <si>
    <t xml:space="preserve">   13 - 14</t>
  </si>
  <si>
    <t xml:space="preserve">   15 - 16</t>
  </si>
  <si>
    <t xml:space="preserve">   17 - 18</t>
  </si>
  <si>
    <t xml:space="preserve">   19 - 21</t>
  </si>
  <si>
    <t xml:space="preserve">   22 - 25</t>
  </si>
  <si>
    <t xml:space="preserve">   26 - 44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</si>
  <si>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</si>
  <si>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</si>
  <si>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</si>
  <si>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</si>
  <si>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</si>
  <si>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</si>
  <si>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</si>
  <si>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</si>
  <si>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</si>
  <si>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r>
      <t xml:space="preserve">   </t>
    </r>
    <r>
      <rPr>
        <sz val="11"/>
        <rFont val="Arial"/>
        <family val="2"/>
      </rPr>
      <t>Middle Eastern or North African</t>
    </r>
  </si>
  <si>
    <t>will sum the subcategories</t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</si>
  <si>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</si>
  <si>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</si>
  <si>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</si>
  <si>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</si>
  <si>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</si>
  <si>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</si>
  <si>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</si>
  <si>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</si>
  <si>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</si>
  <si>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</si>
  <si>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</si>
  <si>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</si>
  <si>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</si>
  <si>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</si>
  <si>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</si>
  <si>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</si>
  <si>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 xml:space="preserve">   45 and older</t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</si>
  <si>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</si>
  <si>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</si>
  <si>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</si>
  <si>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</si>
  <si>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</si>
  <si>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</si>
  <si>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</si>
  <si>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</si>
  <si>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</si>
  <si>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</si>
  <si>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</si>
  <si>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</si>
  <si>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</si>
  <si>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</si>
  <si>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</si>
  <si>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</si>
  <si>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</si>
  <si>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</si>
  <si>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</si>
  <si>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</si>
  <si>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</si>
  <si>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</si>
  <si>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</si>
  <si>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Gender</t>
  </si>
  <si>
    <t>5a</t>
  </si>
  <si>
    <t>5b</t>
  </si>
  <si>
    <t>5c</t>
  </si>
  <si>
    <t>5d</t>
  </si>
  <si>
    <t>5e</t>
  </si>
  <si>
    <t xml:space="preserve">   Prefer Not to State</t>
  </si>
  <si>
    <t xml:space="preserve">   Non-Binary / Third-Gender</t>
  </si>
  <si>
    <t xml:space="preserve">     -Other</t>
  </si>
  <si>
    <t>Board of State and Community Corrections</t>
  </si>
  <si>
    <t xml:space="preserve">CalVIP Quarterly Progress Report </t>
  </si>
  <si>
    <t xml:space="preserve">Single Race Breakdown (per Govt. Code Sec. 8310.5) </t>
  </si>
  <si>
    <t>PART 2 of 2 (Data Collection)</t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</si>
  <si>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for each age group who received first-time services this reporting period:</t>
    </r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</si>
  <si>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</si>
  <si>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r>
      <t xml:space="preserve">Provide the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by gender/sex who received first-time services this reporting period:</t>
    </r>
  </si>
  <si>
    <t>Q1</t>
  </si>
  <si>
    <t>Q2</t>
  </si>
  <si>
    <t>Q3</t>
  </si>
  <si>
    <t>Q4</t>
  </si>
  <si>
    <t>Q5</t>
  </si>
  <si>
    <t>Q6</t>
  </si>
  <si>
    <t>Q7</t>
  </si>
  <si>
    <r>
      <t xml:space="preserve">Line 1 will be highlited in </t>
    </r>
    <r>
      <rPr>
        <b/>
        <sz val="11"/>
        <rFont val="Arial"/>
        <family val="2"/>
      </rPr>
      <t>YELLOW</t>
    </r>
    <r>
      <rPr>
        <sz val="11"/>
        <rFont val="Arial"/>
        <family val="2"/>
      </rPr>
      <t xml:space="preserve"> if lines 2 through 2i don't add up to line 1</t>
    </r>
  </si>
  <si>
    <r>
      <t xml:space="preserve">Line 1 will be highlighted in </t>
    </r>
    <r>
      <rPr>
        <b/>
        <sz val="11"/>
        <color theme="1"/>
        <rFont val="Arial"/>
        <family val="2"/>
      </rPr>
      <t>PINK</t>
    </r>
    <r>
      <rPr>
        <sz val="11"/>
        <color theme="1"/>
        <rFont val="Arial"/>
        <family val="2"/>
      </rPr>
      <t xml:space="preserve"> if lines 3a through 3c don't add up to line 1</t>
    </r>
  </si>
  <si>
    <r>
      <t xml:space="preserve">Line 3a will be highlighted in </t>
    </r>
    <r>
      <rPr>
        <b/>
        <sz val="11"/>
        <color theme="1"/>
        <rFont val="Arial"/>
        <family val="2"/>
      </rPr>
      <t>LIGHT PINK</t>
    </r>
    <r>
      <rPr>
        <sz val="11"/>
        <color theme="1"/>
        <rFont val="Arial"/>
        <family val="2"/>
      </rPr>
      <t xml:space="preserve"> if lines 4 through 4h don't add up to line 3a</t>
    </r>
  </si>
  <si>
    <t>Line 1 will be highlighted PURPLE if lines 5 through 5e don't add up to line 1</t>
  </si>
  <si>
    <t>PROJECT INFORMATION</t>
  </si>
  <si>
    <t>7a</t>
  </si>
  <si>
    <t>7b</t>
  </si>
  <si>
    <t>7c</t>
  </si>
  <si>
    <t>REPORT SUBMISSION</t>
  </si>
  <si>
    <t>BSCC CONTACT INFORMATION</t>
  </si>
  <si>
    <r>
      <t xml:space="preserve">Please email </t>
    </r>
    <r>
      <rPr>
        <b/>
        <sz val="11"/>
        <color rgb="FFFF0000"/>
        <rFont val="Arial"/>
        <family val="2"/>
      </rPr>
      <t>Parts 1 and 2</t>
    </r>
    <r>
      <rPr>
        <sz val="11"/>
        <color theme="1"/>
        <rFont val="Arial"/>
        <family val="2"/>
      </rPr>
      <t xml:space="preserve"> to </t>
    </r>
    <r>
      <rPr>
        <u/>
        <sz val="11"/>
        <color rgb="FF0070C0"/>
        <rFont val="Arial"/>
        <family val="2"/>
      </rPr>
      <t>CalVIP@bscc.ca.gov</t>
    </r>
    <r>
      <rPr>
        <sz val="11"/>
        <color theme="1"/>
        <rFont val="Arial"/>
        <family val="2"/>
      </rPr>
      <t xml:space="preserve">. For questions please contact Angela Ardisana at (916) 323-8580 or </t>
    </r>
    <r>
      <rPr>
        <u/>
        <sz val="11"/>
        <color rgb="FF0070C0"/>
        <rFont val="Arial"/>
        <family val="2"/>
      </rPr>
      <t>angela.ardisana@bscc.ca.gov</t>
    </r>
    <r>
      <rPr>
        <sz val="11"/>
        <color theme="1"/>
        <rFont val="Arial"/>
        <family val="2"/>
      </rPr>
      <t>.</t>
    </r>
  </si>
  <si>
    <t>PREPARED BY:</t>
  </si>
  <si>
    <t>EMAIL:</t>
  </si>
  <si>
    <t>DATE SUBMITTED:</t>
  </si>
  <si>
    <t>TITLE:</t>
  </si>
  <si>
    <t>TELEPHONE NUMBER:</t>
  </si>
  <si>
    <t>QUARTER 6 REPORT SUBMISSION</t>
  </si>
  <si>
    <t>QUARTER 7 REPORT SUBMISSION</t>
  </si>
  <si>
    <t>QUARTER 8 REPORT SUBMISSION</t>
  </si>
  <si>
    <t xml:space="preserve">       </t>
  </si>
  <si>
    <t>Violence Reduction Efforts</t>
  </si>
  <si>
    <t>6a</t>
  </si>
  <si>
    <t>6b</t>
  </si>
  <si>
    <t>6c</t>
  </si>
  <si>
    <t>7d</t>
  </si>
  <si>
    <t>7e</t>
  </si>
  <si>
    <t>7f</t>
  </si>
  <si>
    <t>8a</t>
  </si>
  <si>
    <t>8b</t>
  </si>
  <si>
    <t>8c</t>
  </si>
  <si>
    <t>7g</t>
  </si>
  <si>
    <r>
      <t xml:space="preserve">Grantee: </t>
    </r>
    <r>
      <rPr>
        <sz val="11"/>
        <color theme="1"/>
        <rFont val="Arial"/>
        <family val="2"/>
      </rPr>
      <t>Catholic Charities of the East Bay</t>
    </r>
  </si>
  <si>
    <r>
      <t xml:space="preserve">Reporting Period: </t>
    </r>
    <r>
      <rPr>
        <sz val="11"/>
        <color theme="1"/>
        <rFont val="Arial"/>
        <family val="2"/>
      </rPr>
      <t>May 1, 2018 to September 30, 2018</t>
    </r>
  </si>
  <si>
    <t>PARTICIPANT DEMOGRAPHIC INFORMATION</t>
  </si>
  <si>
    <t>*</t>
  </si>
  <si>
    <t>*should equal sum of all yellow cells and sum of 3 pink cells</t>
  </si>
  <si>
    <t>*should equal the main race categories combined</t>
  </si>
  <si>
    <t>Overall Program Referrals and Enrollment</t>
  </si>
  <si>
    <t>Number of youth referred to Experience Hope services this quarter:</t>
  </si>
  <si>
    <r>
      <t xml:space="preserve">Of those referred, number of </t>
    </r>
    <r>
      <rPr>
        <u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youth enrolled in Experience Hope services this quarter:</t>
    </r>
  </si>
  <si>
    <t xml:space="preserve">     - Number of youth continuing this quarter in Experience Hope services:</t>
  </si>
  <si>
    <t>Individual Services</t>
  </si>
  <si>
    <r>
      <t xml:space="preserve">Number of youth that received </t>
    </r>
    <r>
      <rPr>
        <b/>
        <sz val="11"/>
        <color theme="1"/>
        <rFont val="Arial"/>
        <family val="2"/>
      </rPr>
      <t xml:space="preserve">Group and Individual Trauma Treatment </t>
    </r>
    <r>
      <rPr>
        <sz val="11"/>
        <color theme="1"/>
        <rFont val="Arial"/>
        <family val="2"/>
      </rPr>
      <t>services this quarter:</t>
    </r>
  </si>
  <si>
    <r>
      <t xml:space="preserve">Number </t>
    </r>
    <r>
      <rPr>
        <b/>
        <sz val="11"/>
        <color theme="1"/>
        <rFont val="Arial"/>
        <family val="2"/>
      </rPr>
      <t>Non-Clinical Restorative Circle Groups</t>
    </r>
    <r>
      <rPr>
        <sz val="11"/>
        <color theme="1"/>
        <rFont val="Arial"/>
        <family val="2"/>
      </rPr>
      <t xml:space="preserve"> held this quarter:</t>
    </r>
  </si>
  <si>
    <t xml:space="preserve">     - Number of youth that participated in a Restorative Circle Group this quarter:</t>
  </si>
  <si>
    <r>
      <t xml:space="preserve">Number of </t>
    </r>
    <r>
      <rPr>
        <b/>
        <sz val="11"/>
        <color theme="1"/>
        <rFont val="Arial"/>
        <family val="2"/>
      </rPr>
      <t>Clinical Therapy Groups</t>
    </r>
    <r>
      <rPr>
        <sz val="11"/>
        <color theme="1"/>
        <rFont val="Arial"/>
        <family val="2"/>
      </rPr>
      <t xml:space="preserve"> held this quarter:</t>
    </r>
  </si>
  <si>
    <t xml:space="preserve">     - Number of youth that participated in a Clinical Therapy Group this quarter:</t>
  </si>
  <si>
    <r>
      <t xml:space="preserve">Number of </t>
    </r>
    <r>
      <rPr>
        <b/>
        <sz val="11"/>
        <color theme="1"/>
        <rFont val="Arial"/>
        <family val="2"/>
      </rPr>
      <t>Reentry Circles</t>
    </r>
    <r>
      <rPr>
        <sz val="11"/>
        <color theme="1"/>
        <rFont val="Arial"/>
        <family val="2"/>
      </rPr>
      <t xml:space="preserve"> held this quarter:</t>
    </r>
  </si>
  <si>
    <t xml:space="preserve">     - Number of  youth that participated in a Reentry Circle this quarter:</t>
  </si>
  <si>
    <t>7h</t>
  </si>
  <si>
    <r>
      <t xml:space="preserve">Number of times the Restorative Practices Coordinator participated in a restorative meeting to prevent suspension this quarter: </t>
    </r>
    <r>
      <rPr>
        <b/>
        <sz val="11"/>
        <color theme="1"/>
        <rFont val="Calibri"/>
        <family val="2"/>
        <scheme val="minor"/>
      </rPr>
      <t/>
    </r>
  </si>
  <si>
    <t>7i</t>
  </si>
  <si>
    <t xml:space="preserve">     - Number of youth that participated in those meetings this quarter:</t>
  </si>
  <si>
    <t>7j</t>
  </si>
  <si>
    <r>
      <t xml:space="preserve">Number of </t>
    </r>
    <r>
      <rPr>
        <b/>
        <sz val="11"/>
        <color theme="1"/>
        <rFont val="Arial"/>
        <family val="2"/>
      </rPr>
      <t>Healing Circles</t>
    </r>
    <r>
      <rPr>
        <sz val="11"/>
        <color theme="1"/>
        <rFont val="Arial"/>
        <family val="2"/>
      </rPr>
      <t xml:space="preserve"> held this quarter:</t>
    </r>
  </si>
  <si>
    <t>7k</t>
  </si>
  <si>
    <t xml:space="preserve">     - Number of youth that participated in a Healing Circle this quarter:</t>
  </si>
  <si>
    <t>7l</t>
  </si>
  <si>
    <r>
      <t xml:space="preserve">Number of </t>
    </r>
    <r>
      <rPr>
        <b/>
        <sz val="11"/>
        <color theme="1"/>
        <rFont val="Arial"/>
        <family val="2"/>
      </rPr>
      <t>Family-School Circles</t>
    </r>
    <r>
      <rPr>
        <sz val="11"/>
        <color theme="1"/>
        <rFont val="Arial"/>
        <family val="2"/>
      </rPr>
      <t xml:space="preserve"> held this quarter:</t>
    </r>
  </si>
  <si>
    <t>7m</t>
  </si>
  <si>
    <t xml:space="preserve">     - Number of families that participated in a Family-School Circle this quarter: </t>
  </si>
  <si>
    <t>Number of hours of training in restorative trauma-informed practices provided to school staff:</t>
  </si>
  <si>
    <t xml:space="preserve">     - Number of teachers who received the target 24 hours of training this quarter:</t>
  </si>
  <si>
    <t xml:space="preserve">     - Number of support staff who received the target 24 hours of training this quarter:</t>
  </si>
  <si>
    <r>
      <t xml:space="preserve">Reporting Period: </t>
    </r>
    <r>
      <rPr>
        <sz val="11"/>
        <color theme="1"/>
        <rFont val="Arial"/>
        <family val="2"/>
      </rPr>
      <t>October 1, 2018 to December 31, 2018</t>
    </r>
  </si>
  <si>
    <r>
      <t xml:space="preserve">Reporting Period: </t>
    </r>
    <r>
      <rPr>
        <sz val="11"/>
        <color theme="1"/>
        <rFont val="Arial"/>
        <family val="2"/>
      </rPr>
      <t>January 1, 2019 to March 31, 2019</t>
    </r>
  </si>
  <si>
    <r>
      <t xml:space="preserve">Reporting Period: </t>
    </r>
    <r>
      <rPr>
        <sz val="11"/>
        <color theme="1"/>
        <rFont val="Arial"/>
        <family val="2"/>
      </rPr>
      <t>April 1, 2019 to June 30, 2019</t>
    </r>
  </si>
  <si>
    <r>
      <t xml:space="preserve">Reporting Period: </t>
    </r>
    <r>
      <rPr>
        <sz val="11"/>
        <color theme="1"/>
        <rFont val="Arial"/>
        <family val="2"/>
      </rPr>
      <t>July 1, 2019 to September 30, 2019</t>
    </r>
  </si>
  <si>
    <t xml:space="preserve">    0 - 10</t>
  </si>
  <si>
    <t>Prepared by: Michelle La Place-Watts</t>
  </si>
  <si>
    <t>TITLE: Experience Hope Program Manager</t>
  </si>
  <si>
    <t>EMAIL: mwatts@cceb.org</t>
  </si>
  <si>
    <t>TELEPHONE NUMBER: (510) 867-0358</t>
  </si>
  <si>
    <t>DATE SUBMITTED: 11/13/2019</t>
  </si>
  <si>
    <t>DATE RECEIVED:</t>
  </si>
  <si>
    <t>Catholic Charities of the East Bay</t>
  </si>
  <si>
    <t>Jordan Thompson</t>
  </si>
  <si>
    <t>jthompson@cceb.org</t>
  </si>
  <si>
    <t>2/14/2020</t>
  </si>
  <si>
    <t>TITLE:Director of Mental Health</t>
  </si>
  <si>
    <t>510-823-7516</t>
  </si>
  <si>
    <t>Quarters 1 through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</si>
</sst>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u/>
      <sz val="11"/>
      <color rgb="FF0070C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vertical="center"/>
    </xf>
    <xf numFmtId="0" fontId="7" fillId="7" borderId="5" xfId="0" applyFont="1" applyFill="1" applyBorder="1" applyAlignment="1" applyProtection="1">
      <alignment vertical="center" wrapText="1"/>
    </xf>
    <xf numFmtId="49" fontId="7" fillId="7" borderId="5" xfId="0" applyNumberFormat="1" applyFont="1" applyFill="1" applyBorder="1" applyAlignment="1" applyProtection="1">
      <alignment vertical="center" wrapText="1"/>
    </xf>
    <xf numFmtId="0" fontId="7" fillId="7" borderId="5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 wrapText="1"/>
    </xf>
    <xf numFmtId="0" fontId="7" fillId="7" borderId="5" xfId="0" applyNumberFormat="1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" fillId="6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1" fontId="7" fillId="9" borderId="1" xfId="0" applyNumberFormat="1" applyFont="1" applyFill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8" borderId="3" xfId="0" applyNumberFormat="1" applyFont="1" applyFill="1" applyBorder="1" applyAlignment="1" applyProtection="1">
      <alignment vertical="center"/>
    </xf>
    <xf numFmtId="49" fontId="2" fillId="8" borderId="5" xfId="0" applyNumberFormat="1" applyFont="1" applyFill="1" applyBorder="1" applyAlignment="1" applyProtection="1">
      <alignment vertical="center"/>
    </xf>
    <xf numFmtId="0" fontId="7" fillId="7" borderId="3" xfId="0" applyFont="1" applyFill="1" applyBorder="1" applyAlignment="1" applyProtection="1">
      <alignment vertical="center" wrapText="1"/>
    </xf>
    <xf numFmtId="0" fontId="7" fillId="7" borderId="4" xfId="0" applyFont="1" applyFill="1" applyBorder="1" applyAlignment="1" applyProtection="1">
      <alignment vertical="center" wrapText="1"/>
    </xf>
    <xf numFmtId="49" fontId="7" fillId="7" borderId="3" xfId="0" applyNumberFormat="1" applyFont="1" applyFill="1" applyBorder="1" applyAlignment="1" applyProtection="1">
      <alignment vertical="center"/>
    </xf>
    <xf numFmtId="49" fontId="7" fillId="7" borderId="4" xfId="0" applyNumberFormat="1" applyFont="1" applyFill="1" applyBorder="1" applyAlignment="1" applyProtection="1">
      <alignment vertical="center"/>
    </xf>
    <xf numFmtId="0" fontId="7" fillId="7" borderId="3" xfId="0" applyFont="1" applyFill="1" applyBorder="1" applyAlignment="1" applyProtection="1">
      <alignment vertical="center"/>
    </xf>
    <xf numFmtId="0" fontId="7" fillId="7" borderId="4" xfId="0" applyFont="1" applyFill="1" applyBorder="1" applyAlignment="1" applyProtection="1">
      <alignment vertical="center"/>
    </xf>
    <xf numFmtId="49" fontId="2" fillId="8" borderId="7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" fontId="1" fillId="7" borderId="0" xfId="0" applyNumberFormat="1" applyFont="1" applyFill="1" applyBorder="1" applyAlignment="1" applyProtection="1">
      <alignment vertical="center"/>
    </xf>
    <xf numFmtId="0" fontId="5" fillId="7" borderId="1" xfId="0" applyFont="1" applyFill="1" applyBorder="1" applyAlignment="1" applyProtection="1">
      <alignment horizontal="right" vertical="center"/>
    </xf>
    <xf numFmtId="0" fontId="5" fillId="7" borderId="1" xfId="0" applyFont="1" applyFill="1" applyBorder="1" applyAlignment="1" applyProtection="1">
      <alignment vertical="center"/>
    </xf>
    <xf numFmtId="1" fontId="1" fillId="5" borderId="1" xfId="0" applyNumberFormat="1" applyFont="1" applyFill="1" applyBorder="1" applyAlignment="1" applyProtection="1">
      <alignment horizontal="center" vertical="top"/>
    </xf>
    <xf numFmtId="1" fontId="1" fillId="6" borderId="1" xfId="0" applyNumberFormat="1" applyFont="1" applyFill="1" applyBorder="1" applyAlignment="1" applyProtection="1">
      <alignment horizontal="center"/>
    </xf>
    <xf numFmtId="1" fontId="1" fillId="4" borderId="1" xfId="0" applyNumberFormat="1" applyFont="1" applyFill="1" applyBorder="1" applyAlignment="1" applyProtection="1">
      <alignment horizontal="center" vertical="top"/>
    </xf>
    <xf numFmtId="0" fontId="1" fillId="0" borderId="0" xfId="0" applyFont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49" fontId="1" fillId="4" borderId="1" xfId="0" applyNumberFormat="1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1" fontId="1" fillId="5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NumberFormat="1" applyFont="1" applyFill="1" applyBorder="1" applyAlignment="1" applyProtection="1">
      <alignment horizontal="center" vertical="top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Protection="1">
      <protection locked="0"/>
    </xf>
    <xf numFmtId="0" fontId="2" fillId="0" borderId="2" xfId="0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</xf>
    <xf numFmtId="1" fontId="1" fillId="0" borderId="0" xfId="0" applyNumberFormat="1" applyFont="1" applyBorder="1" applyProtection="1">
      <protection locked="0"/>
    </xf>
    <xf numFmtId="0" fontId="1" fillId="6" borderId="0" xfId="0" applyFont="1" applyFill="1" applyBorder="1" applyProtection="1">
      <protection locked="0"/>
    </xf>
    <xf numFmtId="0" fontId="7" fillId="7" borderId="1" xfId="0" applyFont="1" applyFill="1" applyBorder="1" applyAlignment="1" applyProtection="1">
      <alignment vertical="center" wrapText="1"/>
    </xf>
    <xf numFmtId="49" fontId="1" fillId="5" borderId="1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Border="1" applyProtection="1">
      <protection locked="0"/>
    </xf>
    <xf numFmtId="49" fontId="7" fillId="7" borderId="1" xfId="0" applyNumberFormat="1" applyFont="1" applyFill="1" applyBorder="1" applyAlignment="1" applyProtection="1">
      <alignment vertical="center" wrapText="1"/>
    </xf>
    <xf numFmtId="2" fontId="1" fillId="7" borderId="1" xfId="0" applyNumberFormat="1" applyFont="1" applyFill="1" applyBorder="1" applyAlignment="1" applyProtection="1">
      <alignment horizontal="center"/>
      <protection locked="0"/>
    </xf>
    <xf numFmtId="49" fontId="1" fillId="6" borderId="1" xfId="0" applyNumberFormat="1" applyFont="1" applyFill="1" applyBorder="1" applyAlignment="1" applyProtection="1">
      <alignment horizontal="left" vertical="top" wrapText="1"/>
    </xf>
    <xf numFmtId="0" fontId="1" fillId="4" borderId="0" xfId="0" applyFont="1" applyFill="1" applyBorder="1" applyProtection="1">
      <protection locked="0"/>
    </xf>
    <xf numFmtId="49" fontId="7" fillId="7" borderId="1" xfId="0" applyNumberFormat="1" applyFont="1" applyFill="1" applyBorder="1" applyAlignment="1" applyProtection="1">
      <alignment horizontal="left" vertical="top" wrapText="1"/>
    </xf>
    <xf numFmtId="1" fontId="1" fillId="7" borderId="1" xfId="0" applyNumberFormat="1" applyFont="1" applyFill="1" applyBorder="1" applyAlignment="1" applyProtection="1">
      <alignment horizontal="center"/>
    </xf>
    <xf numFmtId="49" fontId="1" fillId="4" borderId="1" xfId="0" applyNumberFormat="1" applyFont="1" applyFill="1" applyBorder="1" applyAlignment="1" applyProtection="1">
      <alignment vertical="top" wrapText="1"/>
    </xf>
    <xf numFmtId="49" fontId="1" fillId="4" borderId="1" xfId="0" applyNumberFormat="1" applyFont="1" applyFill="1" applyBorder="1" applyAlignment="1" applyProtection="1">
      <alignment vertical="center" wrapText="1"/>
    </xf>
    <xf numFmtId="0" fontId="1" fillId="4" borderId="1" xfId="0" applyFont="1" applyFill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vertical="center" wrapText="1"/>
    </xf>
    <xf numFmtId="1" fontId="1" fillId="7" borderId="1" xfId="0" applyNumberFormat="1" applyFont="1" applyFill="1" applyBorder="1" applyAlignment="1" applyProtection="1">
      <alignment horizontal="center"/>
      <protection locked="0"/>
    </xf>
    <xf numFmtId="49" fontId="1" fillId="3" borderId="1" xfId="0" applyNumberFormat="1" applyFont="1" applyFill="1" applyBorder="1" applyAlignment="1" applyProtection="1">
      <alignment vertical="top" wrapText="1"/>
    </xf>
    <xf numFmtId="1" fontId="7" fillId="7" borderId="1" xfId="0" applyNumberFormat="1" applyFont="1" applyFill="1" applyBorder="1" applyAlignment="1" applyProtection="1">
      <alignment horizontal="center" vertical="center"/>
      <protection locked="0"/>
    </xf>
    <xf numFmtId="49" fontId="7" fillId="7" borderId="1" xfId="0" applyNumberFormat="1" applyFont="1" applyFill="1" applyBorder="1" applyAlignment="1" applyProtection="1">
      <alignment vertical="top" wrapText="1"/>
      <protection locked="0"/>
    </xf>
    <xf numFmtId="0" fontId="10" fillId="7" borderId="1" xfId="0" applyFont="1" applyFill="1" applyBorder="1" applyAlignment="1" applyProtection="1">
      <alignment horizontal="center"/>
    </xf>
    <xf numFmtId="1" fontId="4" fillId="11" borderId="1" xfId="0" applyNumberFormat="1" applyFont="1" applyFill="1" applyBorder="1" applyAlignment="1" applyProtection="1">
      <alignment horizontal="center" vertical="center"/>
      <protection locked="0"/>
    </xf>
    <xf numFmtId="49" fontId="4" fillId="11" borderId="1" xfId="0" applyNumberFormat="1" applyFont="1" applyFill="1" applyBorder="1" applyAlignment="1" applyProtection="1">
      <alignment vertical="top" wrapText="1"/>
      <protection locked="0"/>
    </xf>
    <xf numFmtId="0" fontId="10" fillId="11" borderId="1" xfId="0" applyFont="1" applyFill="1" applyBorder="1" applyAlignment="1" applyProtection="1">
      <alignment horizontal="center"/>
    </xf>
    <xf numFmtId="1" fontId="1" fillId="11" borderId="1" xfId="0" applyNumberFormat="1" applyFont="1" applyFill="1" applyBorder="1" applyAlignment="1" applyProtection="1">
      <alignment horizontal="center" vertical="center"/>
      <protection locked="0"/>
    </xf>
    <xf numFmtId="49" fontId="1" fillId="11" borderId="1" xfId="0" applyNumberFormat="1" applyFont="1" applyFill="1" applyBorder="1" applyAlignment="1" applyProtection="1">
      <alignment vertical="top" wrapText="1"/>
      <protection locked="0"/>
    </xf>
    <xf numFmtId="0" fontId="1" fillId="11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1" fontId="1" fillId="10" borderId="1" xfId="0" applyNumberFormat="1" applyFont="1" applyFill="1" applyBorder="1" applyAlignment="1" applyProtection="1">
      <alignment horizontal="center" vertical="center"/>
      <protection locked="0"/>
    </xf>
    <xf numFmtId="49" fontId="1" fillId="10" borderId="1" xfId="0" applyNumberFormat="1" applyFont="1" applyFill="1" applyBorder="1" applyAlignment="1" applyProtection="1">
      <alignment vertical="top" wrapText="1"/>
      <protection locked="0"/>
    </xf>
    <xf numFmtId="0" fontId="1" fillId="10" borderId="1" xfId="0" applyFont="1" applyFill="1" applyBorder="1" applyAlignment="1" applyProtection="1">
      <alignment horizontal="center"/>
      <protection locked="0"/>
    </xf>
    <xf numFmtId="1" fontId="1" fillId="12" borderId="1" xfId="0" applyNumberFormat="1" applyFont="1" applyFill="1" applyBorder="1" applyAlignment="1" applyProtection="1">
      <alignment horizontal="center" vertical="center"/>
      <protection locked="0"/>
    </xf>
    <xf numFmtId="49" fontId="1" fillId="12" borderId="1" xfId="0" applyNumberFormat="1" applyFont="1" applyFill="1" applyBorder="1" applyAlignment="1" applyProtection="1">
      <alignment vertical="top" wrapText="1"/>
      <protection locked="0"/>
    </xf>
    <xf numFmtId="0" fontId="1" fillId="12" borderId="1" xfId="0" applyFont="1" applyFill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1" fontId="1" fillId="5" borderId="1" xfId="0" applyNumberFormat="1" applyFont="1" applyFill="1" applyBorder="1" applyAlignment="1" applyProtection="1">
      <alignment horizontal="center" vertical="top"/>
      <protection locked="0"/>
    </xf>
    <xf numFmtId="2" fontId="1" fillId="7" borderId="1" xfId="0" applyNumberFormat="1" applyFont="1" applyFill="1" applyBorder="1" applyAlignment="1" applyProtection="1">
      <alignment horizontal="center"/>
    </xf>
    <xf numFmtId="49" fontId="1" fillId="6" borderId="1" xfId="0" applyNumberFormat="1" applyFont="1" applyFill="1" applyBorder="1" applyAlignment="1" applyProtection="1">
      <alignment horizontal="left" vertical="center" wrapText="1"/>
    </xf>
    <xf numFmtId="1" fontId="1" fillId="6" borderId="1" xfId="0" applyNumberFormat="1" applyFont="1" applyFill="1" applyBorder="1" applyAlignment="1" applyProtection="1">
      <alignment horizontal="center"/>
      <protection locked="0"/>
    </xf>
    <xf numFmtId="49" fontId="7" fillId="7" borderId="1" xfId="0" applyNumberFormat="1" applyFont="1" applyFill="1" applyBorder="1" applyAlignment="1" applyProtection="1">
      <alignment horizontal="left" vertical="center" wrapText="1"/>
    </xf>
    <xf numFmtId="49" fontId="1" fillId="4" borderId="1" xfId="0" applyNumberFormat="1" applyFont="1" applyFill="1" applyBorder="1" applyAlignment="1" applyProtection="1">
      <alignment horizontal="left" vertical="center" wrapText="1"/>
    </xf>
    <xf numFmtId="1" fontId="1" fillId="4" borderId="1" xfId="0" applyNumberFormat="1" applyFont="1" applyFill="1" applyBorder="1" applyAlignment="1" applyProtection="1">
      <alignment horizontal="center" vertical="top"/>
      <protection locked="0"/>
    </xf>
    <xf numFmtId="49" fontId="1" fillId="3" borderId="1" xfId="0" applyNumberFormat="1" applyFont="1" applyFill="1" applyBorder="1" applyAlignment="1" applyProtection="1">
      <alignment vertical="center" wrapText="1"/>
    </xf>
    <xf numFmtId="1" fontId="7" fillId="7" borderId="1" xfId="0" applyNumberFormat="1" applyFont="1" applyFill="1" applyBorder="1" applyAlignment="1" applyProtection="1">
      <alignment horizontal="center" vertical="center"/>
    </xf>
    <xf numFmtId="1" fontId="4" fillId="11" borderId="1" xfId="0" applyNumberFormat="1" applyFont="1" applyFill="1" applyBorder="1" applyAlignment="1" applyProtection="1">
      <alignment horizontal="center" vertical="center"/>
    </xf>
    <xf numFmtId="49" fontId="4" fillId="11" borderId="1" xfId="0" applyNumberFormat="1" applyFont="1" applyFill="1" applyBorder="1" applyAlignment="1" applyProtection="1">
      <alignment vertical="center" wrapText="1"/>
    </xf>
    <xf numFmtId="1" fontId="1" fillId="11" borderId="1" xfId="0" applyNumberFormat="1" applyFont="1" applyFill="1" applyBorder="1" applyAlignment="1" applyProtection="1">
      <alignment horizontal="center" vertical="center"/>
    </xf>
    <xf numFmtId="49" fontId="1" fillId="11" borderId="1" xfId="0" applyNumberFormat="1" applyFont="1" applyFill="1" applyBorder="1" applyAlignment="1" applyProtection="1">
      <alignment vertical="center" wrapText="1"/>
    </xf>
    <xf numFmtId="0" fontId="1" fillId="7" borderId="1" xfId="0" applyFont="1" applyFill="1" applyBorder="1" applyAlignment="1" applyProtection="1">
      <alignment horizontal="center"/>
    </xf>
    <xf numFmtId="1" fontId="1" fillId="10" borderId="1" xfId="0" applyNumberFormat="1" applyFont="1" applyFill="1" applyBorder="1" applyAlignment="1" applyProtection="1">
      <alignment horizontal="center" vertical="center"/>
    </xf>
    <xf numFmtId="49" fontId="1" fillId="10" borderId="1" xfId="0" applyNumberFormat="1" applyFont="1" applyFill="1" applyBorder="1" applyAlignment="1" applyProtection="1">
      <alignment vertical="center" wrapText="1"/>
    </xf>
    <xf numFmtId="1" fontId="1" fillId="12" borderId="1" xfId="0" applyNumberFormat="1" applyFont="1" applyFill="1" applyBorder="1" applyAlignment="1" applyProtection="1">
      <alignment horizontal="center" vertical="center"/>
    </xf>
    <xf numFmtId="49" fontId="1" fillId="12" borderId="1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Border="1" applyAlignment="1" applyProtection="1">
      <alignment vertical="center" wrapText="1"/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0" fontId="10" fillId="11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left" vertical="center"/>
    </xf>
    <xf numFmtId="49" fontId="1" fillId="5" borderId="5" xfId="0" applyNumberFormat="1" applyFont="1" applyFill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  <protection locked="0"/>
    </xf>
    <xf numFmtId="0" fontId="1" fillId="7" borderId="1" xfId="0" applyFont="1" applyFill="1" applyBorder="1" applyAlignment="1" applyProtection="1">
      <alignment vertical="center"/>
    </xf>
    <xf numFmtId="0" fontId="1" fillId="7" borderId="1" xfId="0" applyFont="1" applyFill="1" applyBorder="1" applyAlignment="1" applyProtection="1">
      <alignment horizontal="center" vertical="center"/>
      <protection locked="0"/>
    </xf>
    <xf numFmtId="1" fontId="1" fillId="6" borderId="1" xfId="0" applyNumberFormat="1" applyFont="1" applyFill="1" applyBorder="1" applyAlignment="1" applyProtection="1">
      <alignment horizontal="center" vertical="center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15" borderId="1" xfId="0" applyFont="1" applyFill="1" applyBorder="1" applyAlignment="1" applyProtection="1">
      <alignment horizontal="center"/>
      <protection locked="0"/>
    </xf>
    <xf numFmtId="1" fontId="1" fillId="15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49" fontId="1" fillId="5" borderId="1" xfId="0" applyNumberFormat="1" applyFont="1" applyFill="1" applyBorder="1" applyAlignment="1" applyProtection="1">
      <alignment horizontal="left" vertical="top" wrapText="1"/>
    </xf>
    <xf numFmtId="0" fontId="1" fillId="0" borderId="1" xfId="0" applyFont="1" applyBorder="1" applyAlignment="1"/>
    <xf numFmtId="49" fontId="1" fillId="4" borderId="1" xfId="0" applyNumberFormat="1" applyFont="1" applyFill="1" applyBorder="1" applyAlignment="1" applyProtection="1">
      <alignment horizontal="left" vertical="top" wrapText="1"/>
    </xf>
    <xf numFmtId="49" fontId="1" fillId="3" borderId="1" xfId="0" applyNumberFormat="1" applyFont="1" applyFill="1" applyBorder="1" applyAlignment="1" applyProtection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 applyProtection="1"/>
    <xf numFmtId="0" fontId="1" fillId="0" borderId="1" xfId="0" applyFont="1" applyBorder="1" applyAlignment="1" applyProtection="1">
      <alignment vertical="top" wrapText="1"/>
    </xf>
    <xf numFmtId="49" fontId="2" fillId="0" borderId="3" xfId="0" applyNumberFormat="1" applyFont="1" applyBorder="1" applyAlignment="1" applyProtection="1">
      <alignment vertical="top"/>
      <protection locked="0"/>
    </xf>
    <xf numFmtId="49" fontId="2" fillId="0" borderId="4" xfId="0" applyNumberFormat="1" applyFont="1" applyBorder="1" applyAlignment="1" applyProtection="1">
      <alignment vertical="top"/>
      <protection locked="0"/>
    </xf>
    <xf numFmtId="49" fontId="2" fillId="0" borderId="5" xfId="0" applyNumberFormat="1" applyFont="1" applyBorder="1" applyAlignment="1" applyProtection="1">
      <alignment vertical="top"/>
      <protection locked="0"/>
    </xf>
    <xf numFmtId="49" fontId="2" fillId="14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49" fontId="1" fillId="12" borderId="3" xfId="0" applyNumberFormat="1" applyFont="1" applyFill="1" applyBorder="1" applyAlignment="1" applyProtection="1">
      <alignment vertical="center" wrapText="1"/>
    </xf>
    <xf numFmtId="49" fontId="1" fillId="12" borderId="4" xfId="0" applyNumberFormat="1" applyFont="1" applyFill="1" applyBorder="1" applyAlignment="1" applyProtection="1">
      <alignment vertical="center" wrapText="1"/>
    </xf>
    <xf numFmtId="49" fontId="1" fillId="12" borderId="5" xfId="0" applyNumberFormat="1" applyFont="1" applyFill="1" applyBorder="1" applyAlignment="1" applyProtection="1">
      <alignment vertical="center" wrapText="1"/>
    </xf>
    <xf numFmtId="49" fontId="2" fillId="13" borderId="1" xfId="0" applyNumberFormat="1" applyFont="1" applyFill="1" applyBorder="1" applyAlignment="1" applyProtection="1">
      <alignment horizontal="center" vertical="center"/>
      <protection locked="0"/>
    </xf>
    <xf numFmtId="49" fontId="1" fillId="10" borderId="3" xfId="0" applyNumberFormat="1" applyFont="1" applyFill="1" applyBorder="1" applyAlignment="1" applyProtection="1">
      <alignment vertical="center" wrapText="1"/>
    </xf>
    <xf numFmtId="49" fontId="1" fillId="10" borderId="4" xfId="0" applyNumberFormat="1" applyFont="1" applyFill="1" applyBorder="1" applyAlignment="1" applyProtection="1">
      <alignment vertical="center" wrapText="1"/>
    </xf>
    <xf numFmtId="49" fontId="1" fillId="10" borderId="5" xfId="0" applyNumberFormat="1" applyFont="1" applyFill="1" applyBorder="1" applyAlignment="1" applyProtection="1">
      <alignment vertical="center" wrapText="1"/>
    </xf>
    <xf numFmtId="49" fontId="1" fillId="3" borderId="3" xfId="0" applyNumberFormat="1" applyFont="1" applyFill="1" applyBorder="1" applyAlignment="1" applyProtection="1">
      <alignment vertical="center" wrapText="1"/>
    </xf>
    <xf numFmtId="49" fontId="1" fillId="3" borderId="4" xfId="0" applyNumberFormat="1" applyFont="1" applyFill="1" applyBorder="1" applyAlignment="1" applyProtection="1">
      <alignment vertical="center" wrapText="1"/>
    </xf>
    <xf numFmtId="49" fontId="1" fillId="3" borderId="5" xfId="0" applyNumberFormat="1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49" fontId="7" fillId="7" borderId="3" xfId="0" applyNumberFormat="1" applyFont="1" applyFill="1" applyBorder="1" applyAlignment="1" applyProtection="1">
      <alignment vertical="center" wrapText="1"/>
    </xf>
    <xf numFmtId="49" fontId="7" fillId="7" borderId="4" xfId="0" applyNumberFormat="1" applyFont="1" applyFill="1" applyBorder="1" applyAlignment="1" applyProtection="1">
      <alignment vertical="center" wrapText="1"/>
    </xf>
    <xf numFmtId="49" fontId="7" fillId="7" borderId="5" xfId="0" applyNumberFormat="1" applyFont="1" applyFill="1" applyBorder="1" applyAlignment="1" applyProtection="1">
      <alignment vertical="center" wrapText="1"/>
    </xf>
    <xf numFmtId="49" fontId="4" fillId="11" borderId="3" xfId="0" applyNumberFormat="1" applyFont="1" applyFill="1" applyBorder="1" applyAlignment="1" applyProtection="1">
      <alignment vertical="center" wrapText="1"/>
    </xf>
    <xf numFmtId="49" fontId="4" fillId="11" borderId="4" xfId="0" applyNumberFormat="1" applyFont="1" applyFill="1" applyBorder="1" applyAlignment="1" applyProtection="1">
      <alignment vertical="center" wrapText="1"/>
    </xf>
    <xf numFmtId="49" fontId="4" fillId="11" borderId="5" xfId="0" applyNumberFormat="1" applyFont="1" applyFill="1" applyBorder="1" applyAlignment="1" applyProtection="1">
      <alignment vertical="center" wrapText="1"/>
    </xf>
    <xf numFmtId="49" fontId="1" fillId="11" borderId="3" xfId="0" applyNumberFormat="1" applyFont="1" applyFill="1" applyBorder="1" applyAlignment="1" applyProtection="1">
      <alignment vertical="center" wrapText="1"/>
    </xf>
    <xf numFmtId="49" fontId="1" fillId="11" borderId="4" xfId="0" applyNumberFormat="1" applyFont="1" applyFill="1" applyBorder="1" applyAlignment="1" applyProtection="1">
      <alignment vertical="center" wrapText="1"/>
    </xf>
    <xf numFmtId="49" fontId="1" fillId="11" borderId="5" xfId="0" applyNumberFormat="1" applyFont="1" applyFill="1" applyBorder="1" applyAlignment="1" applyProtection="1">
      <alignment vertical="center" wrapText="1"/>
    </xf>
    <xf numFmtId="0" fontId="1" fillId="4" borderId="3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8" fillId="4" borderId="3" xfId="0" applyFont="1" applyFill="1" applyBorder="1" applyAlignment="1" applyProtection="1">
      <alignment vertical="center" wrapText="1"/>
    </xf>
    <xf numFmtId="0" fontId="8" fillId="4" borderId="4" xfId="0" applyFont="1" applyFill="1" applyBorder="1" applyAlignment="1" applyProtection="1">
      <alignment vertical="center" wrapText="1"/>
    </xf>
    <xf numFmtId="0" fontId="8" fillId="4" borderId="5" xfId="0" applyFont="1" applyFill="1" applyBorder="1" applyAlignment="1" applyProtection="1">
      <alignment vertical="center" wrapText="1"/>
    </xf>
    <xf numFmtId="0" fontId="4" fillId="4" borderId="3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vertical="center" wrapText="1"/>
    </xf>
    <xf numFmtId="0" fontId="4" fillId="4" borderId="5" xfId="0" applyFont="1" applyFill="1" applyBorder="1" applyAlignment="1" applyProtection="1">
      <alignment vertical="center" wrapText="1"/>
    </xf>
    <xf numFmtId="0" fontId="7" fillId="7" borderId="3" xfId="0" applyFont="1" applyFill="1" applyBorder="1" applyAlignment="1" applyProtection="1">
      <alignment vertical="center" wrapText="1"/>
    </xf>
    <xf numFmtId="0" fontId="7" fillId="7" borderId="4" xfId="0" applyFont="1" applyFill="1" applyBorder="1" applyAlignment="1" applyProtection="1">
      <alignment vertical="center" wrapText="1"/>
    </xf>
    <xf numFmtId="0" fontId="7" fillId="7" borderId="5" xfId="0" applyFont="1" applyFill="1" applyBorder="1" applyAlignment="1" applyProtection="1">
      <alignment vertical="center" wrapText="1"/>
    </xf>
    <xf numFmtId="49" fontId="1" fillId="3" borderId="3" xfId="0" applyNumberFormat="1" applyFont="1" applyFill="1" applyBorder="1" applyAlignment="1" applyProtection="1">
      <alignment horizontal="left" vertical="top" wrapText="1"/>
    </xf>
    <xf numFmtId="49" fontId="1" fillId="3" borderId="4" xfId="0" applyNumberFormat="1" applyFont="1" applyFill="1" applyBorder="1" applyAlignment="1" applyProtection="1">
      <alignment horizontal="left" vertical="top" wrapText="1"/>
    </xf>
    <xf numFmtId="49" fontId="1" fillId="3" borderId="5" xfId="0" applyNumberFormat="1" applyFont="1" applyFill="1" applyBorder="1" applyAlignment="1" applyProtection="1">
      <alignment horizontal="left" vertical="top" wrapText="1"/>
    </xf>
    <xf numFmtId="49" fontId="1" fillId="4" borderId="3" xfId="0" applyNumberFormat="1" applyFont="1" applyFill="1" applyBorder="1" applyAlignment="1" applyProtection="1">
      <alignment horizontal="left" vertical="center" wrapText="1"/>
    </xf>
    <xf numFmtId="49" fontId="1" fillId="4" borderId="4" xfId="0" applyNumberFormat="1" applyFont="1" applyFill="1" applyBorder="1" applyAlignment="1" applyProtection="1">
      <alignment horizontal="left" vertical="center" wrapText="1"/>
    </xf>
    <xf numFmtId="49" fontId="1" fillId="4" borderId="5" xfId="0" applyNumberFormat="1" applyFont="1" applyFill="1" applyBorder="1" applyAlignment="1" applyProtection="1">
      <alignment horizontal="left" vertical="center" wrapText="1"/>
    </xf>
    <xf numFmtId="49" fontId="1" fillId="4" borderId="3" xfId="0" applyNumberFormat="1" applyFont="1" applyFill="1" applyBorder="1" applyAlignment="1" applyProtection="1">
      <alignment vertical="center" wrapText="1"/>
    </xf>
    <xf numFmtId="49" fontId="1" fillId="4" borderId="4" xfId="0" applyNumberFormat="1" applyFont="1" applyFill="1" applyBorder="1" applyAlignment="1" applyProtection="1">
      <alignment vertical="center" wrapText="1"/>
    </xf>
    <xf numFmtId="49" fontId="1" fillId="4" borderId="5" xfId="0" applyNumberFormat="1" applyFont="1" applyFill="1" applyBorder="1" applyAlignment="1" applyProtection="1">
      <alignment vertical="center" wrapText="1"/>
    </xf>
    <xf numFmtId="49" fontId="1" fillId="4" borderId="3" xfId="0" applyNumberFormat="1" applyFont="1" applyFill="1" applyBorder="1" applyAlignment="1" applyProtection="1">
      <alignment horizontal="left" vertical="top" wrapText="1"/>
    </xf>
    <xf numFmtId="49" fontId="1" fillId="4" borderId="4" xfId="0" applyNumberFormat="1" applyFont="1" applyFill="1" applyBorder="1" applyAlignment="1" applyProtection="1">
      <alignment horizontal="left" vertical="top" wrapText="1"/>
    </xf>
    <xf numFmtId="49" fontId="1" fillId="4" borderId="5" xfId="0" applyNumberFormat="1" applyFont="1" applyFill="1" applyBorder="1" applyAlignment="1" applyProtection="1">
      <alignment horizontal="left" vertical="top" wrapText="1"/>
    </xf>
    <xf numFmtId="49" fontId="1" fillId="5" borderId="3" xfId="0" applyNumberFormat="1" applyFont="1" applyFill="1" applyBorder="1" applyAlignment="1" applyProtection="1">
      <alignment vertical="center" wrapText="1"/>
    </xf>
    <xf numFmtId="49" fontId="1" fillId="5" borderId="4" xfId="0" applyNumberFormat="1" applyFont="1" applyFill="1" applyBorder="1" applyAlignment="1" applyProtection="1">
      <alignment vertical="center" wrapText="1"/>
    </xf>
    <xf numFmtId="49" fontId="1" fillId="5" borderId="5" xfId="0" applyNumberFormat="1" applyFont="1" applyFill="1" applyBorder="1" applyAlignment="1" applyProtection="1">
      <alignment vertical="center" wrapText="1"/>
    </xf>
    <xf numFmtId="49" fontId="1" fillId="6" borderId="3" xfId="0" applyNumberFormat="1" applyFont="1" applyFill="1" applyBorder="1" applyAlignment="1" applyProtection="1">
      <alignment horizontal="left" vertical="center" wrapText="1"/>
    </xf>
    <xf numFmtId="49" fontId="1" fillId="6" borderId="4" xfId="0" applyNumberFormat="1" applyFont="1" applyFill="1" applyBorder="1" applyAlignment="1" applyProtection="1">
      <alignment horizontal="left" vertical="center" wrapText="1"/>
    </xf>
    <xf numFmtId="49" fontId="1" fillId="6" borderId="5" xfId="0" applyNumberFormat="1" applyFont="1" applyFill="1" applyBorder="1" applyAlignment="1" applyProtection="1">
      <alignment horizontal="left" vertical="center" wrapText="1"/>
    </xf>
    <xf numFmtId="49" fontId="7" fillId="7" borderId="3" xfId="0" applyNumberFormat="1" applyFont="1" applyFill="1" applyBorder="1" applyAlignment="1" applyProtection="1">
      <alignment horizontal="left" vertical="center" wrapText="1"/>
    </xf>
    <xf numFmtId="49" fontId="7" fillId="7" borderId="4" xfId="0" applyNumberFormat="1" applyFont="1" applyFill="1" applyBorder="1" applyAlignment="1" applyProtection="1">
      <alignment horizontal="left" vertical="center" wrapText="1"/>
    </xf>
    <xf numFmtId="49" fontId="7" fillId="7" borderId="5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49" fontId="1" fillId="5" borderId="3" xfId="0" applyNumberFormat="1" applyFont="1" applyFill="1" applyBorder="1" applyAlignment="1" applyProtection="1">
      <alignment horizontal="left" vertical="top" wrapText="1"/>
    </xf>
    <xf numFmtId="49" fontId="1" fillId="5" borderId="4" xfId="0" applyNumberFormat="1" applyFont="1" applyFill="1" applyBorder="1" applyAlignment="1" applyProtection="1">
      <alignment horizontal="left" vertical="top" wrapText="1"/>
    </xf>
    <xf numFmtId="49" fontId="1" fillId="5" borderId="3" xfId="0" applyNumberFormat="1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 applyProtection="1">
      <alignment horizontal="left" vertical="center" wrapText="1"/>
    </xf>
    <xf numFmtId="49" fontId="1" fillId="5" borderId="5" xfId="0" applyNumberFormat="1" applyFont="1" applyFill="1" applyBorder="1" applyAlignment="1" applyProtection="1">
      <alignment horizontal="left" vertical="center" wrapText="1"/>
    </xf>
    <xf numFmtId="49" fontId="1" fillId="15" borderId="3" xfId="0" applyNumberFormat="1" applyFont="1" applyFill="1" applyBorder="1" applyAlignment="1" applyProtection="1">
      <alignment vertical="center" wrapText="1"/>
    </xf>
    <xf numFmtId="49" fontId="1" fillId="15" borderId="4" xfId="0" applyNumberFormat="1" applyFont="1" applyFill="1" applyBorder="1" applyAlignment="1" applyProtection="1">
      <alignment vertical="center" wrapText="1"/>
    </xf>
    <xf numFmtId="49" fontId="1" fillId="15" borderId="5" xfId="0" applyNumberFormat="1" applyFont="1" applyFill="1" applyBorder="1" applyAlignment="1" applyProtection="1">
      <alignment vertical="center" wrapText="1"/>
    </xf>
    <xf numFmtId="0" fontId="7" fillId="7" borderId="3" xfId="0" applyFont="1" applyFill="1" applyBorder="1" applyAlignment="1" applyProtection="1">
      <alignment horizontal="center" vertical="center"/>
    </xf>
    <xf numFmtId="0" fontId="7" fillId="7" borderId="4" xfId="0" applyFont="1" applyFill="1" applyBorder="1" applyAlignment="1" applyProtection="1">
      <alignment horizontal="center" vertical="center"/>
    </xf>
    <xf numFmtId="0" fontId="7" fillId="7" borderId="5" xfId="0" applyFont="1" applyFill="1" applyBorder="1" applyAlignment="1" applyProtection="1">
      <alignment horizontal="center" vertical="center"/>
    </xf>
    <xf numFmtId="49" fontId="7" fillId="9" borderId="3" xfId="0" applyNumberFormat="1" applyFont="1" applyFill="1" applyBorder="1" applyAlignment="1" applyProtection="1">
      <alignment vertical="center" wrapText="1"/>
    </xf>
    <xf numFmtId="49" fontId="7" fillId="9" borderId="4" xfId="0" applyNumberFormat="1" applyFont="1" applyFill="1" applyBorder="1" applyAlignment="1" applyProtection="1">
      <alignment vertical="center" wrapText="1"/>
    </xf>
    <xf numFmtId="49" fontId="7" fillId="7" borderId="3" xfId="0" applyNumberFormat="1" applyFont="1" applyFill="1" applyBorder="1" applyAlignment="1" applyProtection="1">
      <alignment horizontal="center" vertical="center"/>
    </xf>
    <xf numFmtId="49" fontId="7" fillId="7" borderId="4" xfId="0" applyNumberFormat="1" applyFont="1" applyFill="1" applyBorder="1" applyAlignment="1" applyProtection="1">
      <alignment horizontal="center" vertical="center"/>
    </xf>
    <xf numFmtId="49" fontId="7" fillId="7" borderId="5" xfId="0" applyNumberFormat="1" applyFont="1" applyFill="1" applyBorder="1" applyAlignment="1" applyProtection="1">
      <alignment horizontal="center" vertical="center"/>
    </xf>
    <xf numFmtId="49" fontId="1" fillId="8" borderId="3" xfId="0" applyNumberFormat="1" applyFont="1" applyFill="1" applyBorder="1" applyAlignment="1" applyProtection="1">
      <alignment horizontal="left" vertical="center" wrapText="1"/>
    </xf>
    <xf numFmtId="49" fontId="1" fillId="8" borderId="4" xfId="0" applyNumberFormat="1" applyFont="1" applyFill="1" applyBorder="1" applyAlignment="1" applyProtection="1">
      <alignment horizontal="left" vertical="center" wrapText="1"/>
    </xf>
    <xf numFmtId="49" fontId="1" fillId="8" borderId="5" xfId="0" applyNumberFormat="1" applyFont="1" applyFill="1" applyBorder="1" applyAlignment="1" applyProtection="1">
      <alignment horizontal="left" vertical="center" wrapText="1"/>
    </xf>
    <xf numFmtId="49" fontId="2" fillId="8" borderId="6" xfId="0" applyNumberFormat="1" applyFont="1" applyFill="1" applyBorder="1" applyAlignment="1" applyProtection="1">
      <alignment horizontal="right" vertical="center"/>
    </xf>
    <xf numFmtId="49" fontId="2" fillId="8" borderId="4" xfId="0" applyNumberFormat="1" applyFont="1" applyFill="1" applyBorder="1" applyAlignment="1" applyProtection="1">
      <alignment horizontal="right" vertical="center"/>
    </xf>
    <xf numFmtId="49" fontId="7" fillId="7" borderId="8" xfId="0" applyNumberFormat="1" applyFont="1" applyFill="1" applyBorder="1" applyAlignment="1" applyProtection="1">
      <alignment horizontal="center" vertical="center"/>
    </xf>
    <xf numFmtId="49" fontId="7" fillId="7" borderId="9" xfId="0" applyNumberFormat="1" applyFont="1" applyFill="1" applyBorder="1" applyAlignment="1" applyProtection="1">
      <alignment horizontal="center" vertical="center"/>
    </xf>
    <xf numFmtId="49" fontId="7" fillId="7" borderId="10" xfId="0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49" fontId="1" fillId="5" borderId="3" xfId="0" applyNumberFormat="1" applyFont="1" applyFill="1" applyBorder="1" applyAlignment="1" applyProtection="1">
      <alignment horizontal="left" vertical="center"/>
    </xf>
    <xf numFmtId="49" fontId="1" fillId="5" borderId="4" xfId="0" applyNumberFormat="1" applyFont="1" applyFill="1" applyBorder="1" applyAlignment="1" applyProtection="1">
      <alignment horizontal="left" vertical="center"/>
    </xf>
    <xf numFmtId="49" fontId="1" fillId="5" borderId="5" xfId="0" applyNumberFormat="1" applyFont="1" applyFill="1" applyBorder="1" applyAlignment="1" applyProtection="1">
      <alignment horizontal="left" vertical="center"/>
    </xf>
    <xf numFmtId="49" fontId="1" fillId="3" borderId="3" xfId="0" applyNumberFormat="1" applyFont="1" applyFill="1" applyBorder="1" applyAlignment="1" applyProtection="1">
      <alignment horizontal="left" vertical="center" wrapText="1"/>
    </xf>
    <xf numFmtId="49" fontId="1" fillId="3" borderId="4" xfId="0" applyNumberFormat="1" applyFont="1" applyFill="1" applyBorder="1" applyAlignment="1" applyProtection="1">
      <alignment horizontal="left" vertical="center" wrapText="1"/>
    </xf>
    <xf numFmtId="49" fontId="1" fillId="3" borderId="5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left" vertical="center"/>
    </xf>
    <xf numFmtId="0" fontId="1" fillId="4" borderId="4" xfId="0" applyFont="1" applyFill="1" applyBorder="1" applyAlignment="1" applyProtection="1">
      <alignment horizontal="left" vertical="center"/>
    </xf>
    <xf numFmtId="0" fontId="1" fillId="4" borderId="5" xfId="0" applyFont="1" applyFill="1" applyBorder="1" applyAlignment="1" applyProtection="1">
      <alignment horizontal="left" vertical="center"/>
    </xf>
    <xf numFmtId="49" fontId="1" fillId="4" borderId="3" xfId="0" applyNumberFormat="1" applyFont="1" applyFill="1" applyBorder="1" applyAlignment="1" applyProtection="1">
      <alignment horizontal="left" vertical="center"/>
    </xf>
    <xf numFmtId="49" fontId="1" fillId="4" borderId="4" xfId="0" applyNumberFormat="1" applyFont="1" applyFill="1" applyBorder="1" applyAlignment="1" applyProtection="1">
      <alignment horizontal="left" vertical="center"/>
    </xf>
    <xf numFmtId="49" fontId="1" fillId="4" borderId="5" xfId="0" applyNumberFormat="1" applyFont="1" applyFill="1" applyBorder="1" applyAlignment="1" applyProtection="1">
      <alignment horizontal="left" vertical="center"/>
    </xf>
    <xf numFmtId="0" fontId="8" fillId="4" borderId="3" xfId="0" applyFont="1" applyFill="1" applyBorder="1" applyAlignment="1" applyProtection="1">
      <alignment horizontal="left" vertical="center"/>
    </xf>
    <xf numFmtId="0" fontId="8" fillId="4" borderId="4" xfId="0" applyFont="1" applyFill="1" applyBorder="1" applyAlignment="1" applyProtection="1">
      <alignment horizontal="left" vertical="center"/>
    </xf>
    <xf numFmtId="0" fontId="8" fillId="4" borderId="5" xfId="0" applyFont="1" applyFill="1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horizontal="left" vertical="center"/>
    </xf>
    <xf numFmtId="0" fontId="4" fillId="4" borderId="4" xfId="0" applyFont="1" applyFill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left" vertical="center"/>
    </xf>
    <xf numFmtId="1" fontId="1" fillId="5" borderId="1" xfId="0" applyNumberFormat="1" applyFont="1" applyFill="1" applyBorder="1" applyAlignment="1" applyProtection="1">
      <alignment horizontal="center"/>
    </xf>
    <xf numFmtId="1" fontId="1" fillId="5" borderId="1" xfId="0" applyNumberFormat="1" applyFont="1" applyFill="1" applyBorder="1" applyAlignment="1" applyProtection="1">
      <alignment horizontal="right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11" borderId="1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</xf>
    <xf numFmtId="0" fontId="1" fillId="15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28">
    <dxf>
      <fill>
        <patternFill>
          <bgColor rgb="FFFFCC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 patternType="solid"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66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CCCCFF"/>
      <color rgb="FFCCECFF"/>
      <color rgb="FFF5C3C4"/>
      <color rgb="FFFF66FF"/>
      <color rgb="FFFF66CC"/>
      <color rgb="FFFF33CC"/>
      <color rgb="FFFF00FF"/>
      <color rgb="FFFFCCCC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75"/>
  <sheetViews>
    <sheetView view="pageBreakPreview" topLeftCell="A45" zoomScaleNormal="100" zoomScaleSheetLayoutView="100" workbookViewId="0">
      <selection activeCell="E74" sqref="E74"/>
    </sheetView>
  </sheetViews>
  <sheetFormatPr defaultColWidth="9.26953125" defaultRowHeight="14" x14ac:dyDescent="0.3"/>
  <cols>
    <col min="1" max="1" width="5.7265625" style="65" bestFit="1" customWidth="1"/>
    <col min="2" max="2" width="78.26953125" style="104" customWidth="1"/>
    <col min="3" max="3" width="9.26953125" style="105"/>
    <col min="4" max="16384" width="9.26953125" style="62"/>
  </cols>
  <sheetData>
    <row r="1" spans="1:7" ht="21.75" customHeight="1" x14ac:dyDescent="0.3">
      <c r="A1" s="55"/>
      <c r="B1" s="61" t="s">
        <v>70</v>
      </c>
      <c r="C1" s="61"/>
    </row>
    <row r="2" spans="1:7" ht="19.5" customHeight="1" x14ac:dyDescent="0.3">
      <c r="A2" s="55"/>
      <c r="B2" s="61" t="s">
        <v>71</v>
      </c>
      <c r="C2" s="61"/>
    </row>
    <row r="3" spans="1:7" ht="20.25" customHeight="1" x14ac:dyDescent="0.3">
      <c r="A3" s="63"/>
      <c r="B3" s="64" t="s">
        <v>73</v>
      </c>
      <c r="C3" s="63"/>
    </row>
    <row r="4" spans="1:7" ht="15.75" customHeight="1" x14ac:dyDescent="0.3">
      <c r="B4" s="66" t="s">
        <v>115</v>
      </c>
      <c r="C4" s="67"/>
    </row>
    <row r="5" spans="1:7" x14ac:dyDescent="0.3">
      <c r="A5" s="68"/>
      <c r="B5" s="53" t="s">
        <v>116</v>
      </c>
      <c r="C5" s="31"/>
    </row>
    <row r="6" spans="1:7" x14ac:dyDescent="0.3">
      <c r="A6" s="68"/>
      <c r="B6" s="68"/>
      <c r="C6" s="31"/>
    </row>
    <row r="7" spans="1:7" ht="30" customHeight="1" x14ac:dyDescent="0.3">
      <c r="A7" s="141" t="s">
        <v>117</v>
      </c>
      <c r="B7" s="141"/>
      <c r="C7" s="1" t="s">
        <v>1</v>
      </c>
    </row>
    <row r="8" spans="1:7" ht="30.75" customHeight="1" x14ac:dyDescent="0.3">
      <c r="A8" s="2">
        <v>1</v>
      </c>
      <c r="B8" s="69" t="s">
        <v>24</v>
      </c>
      <c r="C8" s="2" t="s">
        <v>118</v>
      </c>
      <c r="D8" s="70">
        <f>C21+C22+C23</f>
        <v>34</v>
      </c>
      <c r="E8" s="71" t="s">
        <v>119</v>
      </c>
      <c r="F8" s="71"/>
      <c r="G8" s="71"/>
    </row>
    <row r="9" spans="1:7" x14ac:dyDescent="0.3">
      <c r="A9" s="3"/>
      <c r="B9" s="72" t="s">
        <v>59</v>
      </c>
      <c r="C9" s="3"/>
      <c r="D9" s="70"/>
      <c r="E9" s="71"/>
      <c r="F9" s="71"/>
      <c r="G9" s="71"/>
    </row>
    <row r="10" spans="1:7" ht="32.25" customHeight="1" x14ac:dyDescent="0.3">
      <c r="A10" s="4">
        <v>2</v>
      </c>
      <c r="B10" s="142" t="s">
        <v>74</v>
      </c>
      <c r="C10" s="143"/>
    </row>
    <row r="11" spans="1:7" x14ac:dyDescent="0.3">
      <c r="A11" s="4" t="s">
        <v>25</v>
      </c>
      <c r="B11" s="73" t="s">
        <v>2</v>
      </c>
      <c r="C11" s="48">
        <v>0</v>
      </c>
    </row>
    <row r="12" spans="1:7" x14ac:dyDescent="0.3">
      <c r="A12" s="4" t="s">
        <v>26</v>
      </c>
      <c r="B12" s="73" t="s">
        <v>3</v>
      </c>
      <c r="C12" s="57">
        <v>25</v>
      </c>
    </row>
    <row r="13" spans="1:7" x14ac:dyDescent="0.3">
      <c r="A13" s="4" t="s">
        <v>27</v>
      </c>
      <c r="B13" s="73" t="s">
        <v>4</v>
      </c>
      <c r="C13" s="57">
        <v>9</v>
      </c>
      <c r="E13" s="74"/>
    </row>
    <row r="14" spans="1:7" x14ac:dyDescent="0.3">
      <c r="A14" s="4" t="s">
        <v>28</v>
      </c>
      <c r="B14" s="73" t="s">
        <v>5</v>
      </c>
      <c r="C14" s="57">
        <v>0</v>
      </c>
    </row>
    <row r="15" spans="1:7" x14ac:dyDescent="0.3">
      <c r="A15" s="4" t="s">
        <v>29</v>
      </c>
      <c r="B15" s="73" t="s">
        <v>6</v>
      </c>
      <c r="C15" s="57">
        <v>0</v>
      </c>
    </row>
    <row r="16" spans="1:7" x14ac:dyDescent="0.3">
      <c r="A16" s="4" t="s">
        <v>30</v>
      </c>
      <c r="B16" s="73" t="s">
        <v>7</v>
      </c>
      <c r="C16" s="57">
        <v>0</v>
      </c>
    </row>
    <row r="17" spans="1:9" x14ac:dyDescent="0.3">
      <c r="A17" s="4" t="s">
        <v>31</v>
      </c>
      <c r="B17" s="73" t="s">
        <v>8</v>
      </c>
      <c r="C17" s="57">
        <v>0</v>
      </c>
      <c r="E17" s="74"/>
    </row>
    <row r="18" spans="1:9" x14ac:dyDescent="0.3">
      <c r="A18" s="4" t="s">
        <v>32</v>
      </c>
      <c r="B18" s="73" t="s">
        <v>9</v>
      </c>
      <c r="C18" s="57">
        <v>0</v>
      </c>
    </row>
    <row r="19" spans="1:9" x14ac:dyDescent="0.3">
      <c r="A19" s="4" t="s">
        <v>33</v>
      </c>
      <c r="B19" s="73" t="s">
        <v>37</v>
      </c>
      <c r="C19" s="57">
        <v>0</v>
      </c>
    </row>
    <row r="20" spans="1:9" x14ac:dyDescent="0.3">
      <c r="A20" s="3"/>
      <c r="B20" s="75" t="s">
        <v>60</v>
      </c>
      <c r="C20" s="76"/>
    </row>
    <row r="21" spans="1:9" ht="28" x14ac:dyDescent="0.3">
      <c r="A21" s="5" t="s">
        <v>34</v>
      </c>
      <c r="B21" s="77" t="s">
        <v>21</v>
      </c>
      <c r="C21" s="49">
        <v>26</v>
      </c>
      <c r="E21" s="78" t="s">
        <v>120</v>
      </c>
      <c r="F21" s="78"/>
      <c r="G21" s="78"/>
      <c r="H21" s="78"/>
      <c r="I21" s="78"/>
    </row>
    <row r="22" spans="1:9" ht="28" x14ac:dyDescent="0.3">
      <c r="A22" s="5" t="s">
        <v>35</v>
      </c>
      <c r="B22" s="77" t="s">
        <v>22</v>
      </c>
      <c r="C22" s="49">
        <v>2</v>
      </c>
    </row>
    <row r="23" spans="1:9" ht="28" x14ac:dyDescent="0.3">
      <c r="A23" s="5" t="s">
        <v>36</v>
      </c>
      <c r="B23" s="77" t="s">
        <v>23</v>
      </c>
      <c r="C23" s="49">
        <v>6</v>
      </c>
    </row>
    <row r="24" spans="1:9" x14ac:dyDescent="0.3">
      <c r="A24" s="3"/>
      <c r="B24" s="79" t="s">
        <v>72</v>
      </c>
      <c r="C24" s="80"/>
    </row>
    <row r="25" spans="1:9" ht="31.5" customHeight="1" x14ac:dyDescent="0.3">
      <c r="A25" s="6">
        <v>4</v>
      </c>
      <c r="B25" s="144" t="s">
        <v>75</v>
      </c>
      <c r="C25" s="143"/>
      <c r="E25" s="78" t="s">
        <v>40</v>
      </c>
      <c r="F25" s="78"/>
      <c r="G25" s="78"/>
      <c r="H25" s="78"/>
    </row>
    <row r="26" spans="1:9" x14ac:dyDescent="0.3">
      <c r="A26" s="6" t="s">
        <v>38</v>
      </c>
      <c r="B26" s="54" t="s">
        <v>14</v>
      </c>
      <c r="C26" s="50">
        <v>19</v>
      </c>
      <c r="E26" s="62" t="s">
        <v>40</v>
      </c>
    </row>
    <row r="27" spans="1:9" x14ac:dyDescent="0.3">
      <c r="A27" s="6" t="s">
        <v>39</v>
      </c>
      <c r="B27" s="54" t="s">
        <v>15</v>
      </c>
      <c r="C27" s="50">
        <v>5</v>
      </c>
      <c r="E27" s="62" t="s">
        <v>40</v>
      </c>
    </row>
    <row r="28" spans="1:9" x14ac:dyDescent="0.3">
      <c r="A28" s="6" t="s">
        <v>41</v>
      </c>
      <c r="B28" s="54" t="s">
        <v>16</v>
      </c>
      <c r="C28" s="50">
        <v>0</v>
      </c>
      <c r="E28" s="62" t="s">
        <v>40</v>
      </c>
    </row>
    <row r="29" spans="1:9" x14ac:dyDescent="0.3">
      <c r="A29" s="6" t="s">
        <v>44</v>
      </c>
      <c r="B29" s="54" t="s">
        <v>17</v>
      </c>
      <c r="C29" s="50">
        <v>0</v>
      </c>
      <c r="E29" s="62" t="s">
        <v>40</v>
      </c>
    </row>
    <row r="30" spans="1:9" x14ac:dyDescent="0.3">
      <c r="A30" s="6" t="s">
        <v>42</v>
      </c>
      <c r="B30" s="81" t="s">
        <v>13</v>
      </c>
      <c r="C30" s="50">
        <f>SUM(C31:C39)</f>
        <v>0</v>
      </c>
      <c r="E30" s="62" t="s">
        <v>20</v>
      </c>
    </row>
    <row r="31" spans="1:9" x14ac:dyDescent="0.3">
      <c r="A31" s="6"/>
      <c r="B31" s="54" t="s">
        <v>49</v>
      </c>
      <c r="C31" s="58"/>
    </row>
    <row r="32" spans="1:9" x14ac:dyDescent="0.3">
      <c r="A32" s="6"/>
      <c r="B32" s="54" t="s">
        <v>50</v>
      </c>
      <c r="C32" s="50"/>
    </row>
    <row r="33" spans="1:5" x14ac:dyDescent="0.3">
      <c r="A33" s="6"/>
      <c r="B33" s="54" t="s">
        <v>51</v>
      </c>
      <c r="C33" s="50"/>
    </row>
    <row r="34" spans="1:5" x14ac:dyDescent="0.3">
      <c r="A34" s="6"/>
      <c r="B34" s="54" t="s">
        <v>52</v>
      </c>
      <c r="C34" s="58"/>
    </row>
    <row r="35" spans="1:5" x14ac:dyDescent="0.3">
      <c r="A35" s="6"/>
      <c r="B35" s="82" t="s">
        <v>53</v>
      </c>
      <c r="C35" s="50"/>
    </row>
    <row r="36" spans="1:5" x14ac:dyDescent="0.3">
      <c r="A36" s="6"/>
      <c r="B36" s="82" t="s">
        <v>54</v>
      </c>
      <c r="C36" s="50"/>
    </row>
    <row r="37" spans="1:5" x14ac:dyDescent="0.3">
      <c r="A37" s="6"/>
      <c r="B37" s="83" t="s">
        <v>55</v>
      </c>
      <c r="C37" s="58"/>
    </row>
    <row r="38" spans="1:5" x14ac:dyDescent="0.3">
      <c r="A38" s="6"/>
      <c r="B38" s="83" t="s">
        <v>56</v>
      </c>
      <c r="C38" s="50"/>
    </row>
    <row r="39" spans="1:5" x14ac:dyDescent="0.3">
      <c r="A39" s="6"/>
      <c r="B39" s="83" t="s">
        <v>69</v>
      </c>
      <c r="C39" s="50"/>
    </row>
    <row r="40" spans="1:5" x14ac:dyDescent="0.3">
      <c r="A40" s="6" t="s">
        <v>43</v>
      </c>
      <c r="B40" s="83" t="s">
        <v>18</v>
      </c>
      <c r="C40" s="30">
        <f>SUM(C41:C44)</f>
        <v>0</v>
      </c>
      <c r="E40" s="62" t="s">
        <v>40</v>
      </c>
    </row>
    <row r="41" spans="1:5" x14ac:dyDescent="0.3">
      <c r="A41" s="6"/>
      <c r="B41" s="83" t="s">
        <v>46</v>
      </c>
      <c r="C41" s="59"/>
    </row>
    <row r="42" spans="1:5" x14ac:dyDescent="0.3">
      <c r="A42" s="6"/>
      <c r="B42" s="83" t="s">
        <v>47</v>
      </c>
      <c r="C42" s="59"/>
    </row>
    <row r="43" spans="1:5" x14ac:dyDescent="0.3">
      <c r="A43" s="6"/>
      <c r="B43" s="83" t="s">
        <v>48</v>
      </c>
      <c r="C43" s="59"/>
    </row>
    <row r="44" spans="1:5" x14ac:dyDescent="0.3">
      <c r="A44" s="6"/>
      <c r="B44" s="83" t="s">
        <v>69</v>
      </c>
      <c r="C44" s="59"/>
    </row>
    <row r="45" spans="1:5" ht="14.5" x14ac:dyDescent="0.3">
      <c r="A45" s="6" t="s">
        <v>45</v>
      </c>
      <c r="B45" s="84" t="s">
        <v>19</v>
      </c>
      <c r="C45" s="59">
        <v>1</v>
      </c>
      <c r="E45" s="62" t="s">
        <v>40</v>
      </c>
    </row>
    <row r="46" spans="1:5" x14ac:dyDescent="0.3">
      <c r="A46" s="7" t="s">
        <v>57</v>
      </c>
      <c r="B46" s="85" t="s">
        <v>58</v>
      </c>
      <c r="C46" s="59">
        <v>1</v>
      </c>
    </row>
    <row r="47" spans="1:5" x14ac:dyDescent="0.3">
      <c r="A47" s="8"/>
      <c r="B47" s="72" t="s">
        <v>61</v>
      </c>
      <c r="C47" s="86"/>
    </row>
    <row r="48" spans="1:5" ht="29.65" customHeight="1" x14ac:dyDescent="0.3">
      <c r="A48" s="9">
        <v>5</v>
      </c>
      <c r="B48" s="145" t="s">
        <v>76</v>
      </c>
      <c r="C48" s="146"/>
    </row>
    <row r="49" spans="1:3" x14ac:dyDescent="0.3">
      <c r="A49" s="9" t="s">
        <v>62</v>
      </c>
      <c r="B49" s="87" t="s">
        <v>10</v>
      </c>
      <c r="C49" s="60">
        <v>17</v>
      </c>
    </row>
    <row r="50" spans="1:3" x14ac:dyDescent="0.3">
      <c r="A50" s="9" t="s">
        <v>63</v>
      </c>
      <c r="B50" s="87" t="s">
        <v>11</v>
      </c>
      <c r="C50" s="60">
        <v>17</v>
      </c>
    </row>
    <row r="51" spans="1:3" x14ac:dyDescent="0.3">
      <c r="A51" s="9" t="s">
        <v>64</v>
      </c>
      <c r="B51" s="87" t="s">
        <v>68</v>
      </c>
      <c r="C51" s="60">
        <v>0</v>
      </c>
    </row>
    <row r="52" spans="1:3" x14ac:dyDescent="0.3">
      <c r="A52" s="9" t="s">
        <v>65</v>
      </c>
      <c r="B52" s="87" t="s">
        <v>12</v>
      </c>
      <c r="C52" s="60">
        <v>0</v>
      </c>
    </row>
    <row r="53" spans="1:3" x14ac:dyDescent="0.3">
      <c r="A53" s="9" t="s">
        <v>66</v>
      </c>
      <c r="B53" s="87" t="s">
        <v>67</v>
      </c>
      <c r="C53" s="60">
        <v>0</v>
      </c>
    </row>
    <row r="54" spans="1:3" ht="29.15" customHeight="1" x14ac:dyDescent="0.3">
      <c r="A54" s="141" t="s">
        <v>88</v>
      </c>
      <c r="B54" s="141"/>
      <c r="C54" s="1" t="s">
        <v>1</v>
      </c>
    </row>
    <row r="55" spans="1:3" x14ac:dyDescent="0.3">
      <c r="A55" s="88">
        <v>6</v>
      </c>
      <c r="B55" s="89" t="s">
        <v>121</v>
      </c>
      <c r="C55" s="90" t="s">
        <v>40</v>
      </c>
    </row>
    <row r="56" spans="1:3" x14ac:dyDescent="0.3">
      <c r="A56" s="91" t="s">
        <v>105</v>
      </c>
      <c r="B56" s="92" t="s">
        <v>122</v>
      </c>
      <c r="C56" s="93">
        <v>37</v>
      </c>
    </row>
    <row r="57" spans="1:3" ht="28" x14ac:dyDescent="0.3">
      <c r="A57" s="94" t="s">
        <v>106</v>
      </c>
      <c r="B57" s="95" t="s">
        <v>123</v>
      </c>
      <c r="C57" s="96">
        <v>34</v>
      </c>
    </row>
    <row r="58" spans="1:3" x14ac:dyDescent="0.3">
      <c r="A58" s="94" t="s">
        <v>107</v>
      </c>
      <c r="B58" s="95" t="s">
        <v>124</v>
      </c>
      <c r="C58" s="96">
        <v>0</v>
      </c>
    </row>
    <row r="59" spans="1:3" x14ac:dyDescent="0.3">
      <c r="A59" s="88">
        <v>7</v>
      </c>
      <c r="B59" s="89" t="s">
        <v>125</v>
      </c>
      <c r="C59" s="97"/>
    </row>
    <row r="60" spans="1:3" ht="28" x14ac:dyDescent="0.3">
      <c r="A60" s="98" t="s">
        <v>89</v>
      </c>
      <c r="B60" s="99" t="s">
        <v>126</v>
      </c>
      <c r="C60" s="100">
        <v>17</v>
      </c>
    </row>
    <row r="61" spans="1:3" x14ac:dyDescent="0.3">
      <c r="A61" s="98" t="s">
        <v>90</v>
      </c>
      <c r="B61" s="99" t="s">
        <v>127</v>
      </c>
      <c r="C61" s="100">
        <v>12</v>
      </c>
    </row>
    <row r="62" spans="1:3" x14ac:dyDescent="0.3">
      <c r="A62" s="98" t="s">
        <v>91</v>
      </c>
      <c r="B62" s="99" t="s">
        <v>128</v>
      </c>
      <c r="C62" s="100">
        <v>17</v>
      </c>
    </row>
    <row r="63" spans="1:3" x14ac:dyDescent="0.3">
      <c r="A63" s="98" t="s">
        <v>108</v>
      </c>
      <c r="B63" s="99" t="s">
        <v>129</v>
      </c>
      <c r="C63" s="100">
        <v>6</v>
      </c>
    </row>
    <row r="64" spans="1:3" x14ac:dyDescent="0.3">
      <c r="A64" s="98" t="s">
        <v>109</v>
      </c>
      <c r="B64" s="99" t="s">
        <v>130</v>
      </c>
      <c r="C64" s="100">
        <v>11</v>
      </c>
    </row>
    <row r="65" spans="1:3" x14ac:dyDescent="0.3">
      <c r="A65" s="98" t="s">
        <v>110</v>
      </c>
      <c r="B65" s="99" t="s">
        <v>131</v>
      </c>
      <c r="C65" s="100">
        <v>4</v>
      </c>
    </row>
    <row r="66" spans="1:3" x14ac:dyDescent="0.3">
      <c r="A66" s="98" t="s">
        <v>114</v>
      </c>
      <c r="B66" s="99" t="s">
        <v>132</v>
      </c>
      <c r="C66" s="100">
        <v>4</v>
      </c>
    </row>
    <row r="67" spans="1:3" ht="28" x14ac:dyDescent="0.3">
      <c r="A67" s="98" t="s">
        <v>133</v>
      </c>
      <c r="B67" s="99" t="s">
        <v>134</v>
      </c>
      <c r="C67" s="100">
        <v>15</v>
      </c>
    </row>
    <row r="68" spans="1:3" x14ac:dyDescent="0.3">
      <c r="A68" s="98" t="s">
        <v>135</v>
      </c>
      <c r="B68" s="99" t="s">
        <v>136</v>
      </c>
      <c r="C68" s="100">
        <v>12</v>
      </c>
    </row>
    <row r="69" spans="1:3" x14ac:dyDescent="0.3">
      <c r="A69" s="98" t="s">
        <v>137</v>
      </c>
      <c r="B69" s="99" t="s">
        <v>138</v>
      </c>
      <c r="C69" s="100">
        <v>3</v>
      </c>
    </row>
    <row r="70" spans="1:3" x14ac:dyDescent="0.3">
      <c r="A70" s="98" t="s">
        <v>139</v>
      </c>
      <c r="B70" s="99" t="s">
        <v>140</v>
      </c>
      <c r="C70" s="100">
        <v>6</v>
      </c>
    </row>
    <row r="71" spans="1:3" x14ac:dyDescent="0.3">
      <c r="A71" s="98" t="s">
        <v>141</v>
      </c>
      <c r="B71" s="99" t="s">
        <v>142</v>
      </c>
      <c r="C71" s="100">
        <v>6</v>
      </c>
    </row>
    <row r="72" spans="1:3" x14ac:dyDescent="0.3">
      <c r="A72" s="98" t="s">
        <v>143</v>
      </c>
      <c r="B72" s="99" t="s">
        <v>144</v>
      </c>
      <c r="C72" s="100">
        <v>6</v>
      </c>
    </row>
    <row r="73" spans="1:3" ht="28" x14ac:dyDescent="0.3">
      <c r="A73" s="101" t="s">
        <v>111</v>
      </c>
      <c r="B73" s="102" t="s">
        <v>145</v>
      </c>
      <c r="C73" s="103">
        <v>25</v>
      </c>
    </row>
    <row r="74" spans="1:3" x14ac:dyDescent="0.3">
      <c r="A74" s="101" t="s">
        <v>112</v>
      </c>
      <c r="B74" s="102" t="s">
        <v>146</v>
      </c>
      <c r="C74" s="103">
        <v>3</v>
      </c>
    </row>
    <row r="75" spans="1:3" x14ac:dyDescent="0.3">
      <c r="A75" s="101" t="s">
        <v>113</v>
      </c>
      <c r="B75" s="102" t="s">
        <v>147</v>
      </c>
      <c r="C75" s="103">
        <v>3</v>
      </c>
    </row>
  </sheetData>
  <sheetProtection selectLockedCells="1"/>
  <mergeCells count="5">
    <mergeCell ref="A7:B7"/>
    <mergeCell ref="B10:C10"/>
    <mergeCell ref="B25:C25"/>
    <mergeCell ref="B48:C48"/>
    <mergeCell ref="A54:B54"/>
  </mergeCells>
  <printOptions horizontalCentered="1"/>
  <pageMargins left="0.25" right="0.25" top="0.5" bottom="0.5" header="0.3" footer="0.3"/>
  <pageSetup fitToHeight="0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75"/>
  <sheetViews>
    <sheetView zoomScaleNormal="100" workbookViewId="0">
      <selection activeCell="G54" sqref="G54"/>
    </sheetView>
  </sheetViews>
  <sheetFormatPr defaultColWidth="9.26953125" defaultRowHeight="14" x14ac:dyDescent="0.3"/>
  <cols>
    <col min="1" max="1" width="5.7265625" style="65" bestFit="1" customWidth="1"/>
    <col min="2" max="2" width="78.26953125" style="126" customWidth="1"/>
    <col min="3" max="3" width="9.26953125" style="105"/>
    <col min="4" max="16384" width="9.26953125" style="62"/>
  </cols>
  <sheetData>
    <row r="1" spans="1:7" ht="21.75" customHeight="1" x14ac:dyDescent="0.3">
      <c r="A1" s="55"/>
      <c r="B1" s="51" t="s">
        <v>70</v>
      </c>
      <c r="C1" s="51"/>
    </row>
    <row r="2" spans="1:7" ht="19.5" customHeight="1" x14ac:dyDescent="0.3">
      <c r="A2" s="55"/>
      <c r="B2" s="51" t="s">
        <v>71</v>
      </c>
      <c r="C2" s="51"/>
    </row>
    <row r="3" spans="1:7" ht="20.25" customHeight="1" x14ac:dyDescent="0.3">
      <c r="A3" s="63"/>
      <c r="B3" s="52" t="s">
        <v>73</v>
      </c>
      <c r="C3" s="63"/>
    </row>
    <row r="4" spans="1:7" ht="15.75" customHeight="1" x14ac:dyDescent="0.3">
      <c r="A4" s="10"/>
      <c r="B4" s="66" t="s">
        <v>115</v>
      </c>
      <c r="C4" s="56"/>
    </row>
    <row r="5" spans="1:7" x14ac:dyDescent="0.3">
      <c r="A5" s="68"/>
      <c r="B5" s="53" t="s">
        <v>148</v>
      </c>
      <c r="C5" s="31"/>
    </row>
    <row r="6" spans="1:7" x14ac:dyDescent="0.3">
      <c r="A6" s="68"/>
      <c r="B6" s="68"/>
      <c r="C6" s="31"/>
    </row>
    <row r="7" spans="1:7" ht="30" customHeight="1" x14ac:dyDescent="0.3">
      <c r="A7" s="141" t="s">
        <v>117</v>
      </c>
      <c r="B7" s="141"/>
      <c r="C7" s="1" t="s">
        <v>1</v>
      </c>
    </row>
    <row r="8" spans="1:7" ht="30.75" customHeight="1" x14ac:dyDescent="0.3">
      <c r="A8" s="2">
        <v>1</v>
      </c>
      <c r="B8" s="69" t="s">
        <v>24</v>
      </c>
      <c r="C8" s="44">
        <v>5</v>
      </c>
      <c r="D8" s="106" t="s">
        <v>40</v>
      </c>
      <c r="E8" s="107" t="s">
        <v>119</v>
      </c>
      <c r="F8" s="107"/>
      <c r="G8" s="107"/>
    </row>
    <row r="9" spans="1:7" x14ac:dyDescent="0.3">
      <c r="A9" s="3"/>
      <c r="B9" s="72" t="s">
        <v>59</v>
      </c>
      <c r="C9" s="3"/>
      <c r="D9" s="70"/>
      <c r="E9" s="107"/>
      <c r="F9" s="107"/>
      <c r="G9" s="107"/>
    </row>
    <row r="10" spans="1:7" ht="32.25" customHeight="1" x14ac:dyDescent="0.3">
      <c r="A10" s="4">
        <v>2</v>
      </c>
      <c r="B10" s="142" t="s">
        <v>74</v>
      </c>
      <c r="C10" s="147"/>
    </row>
    <row r="11" spans="1:7" x14ac:dyDescent="0.3">
      <c r="A11" s="4" t="s">
        <v>25</v>
      </c>
      <c r="B11" s="73" t="s">
        <v>2</v>
      </c>
      <c r="C11" s="108">
        <v>0</v>
      </c>
    </row>
    <row r="12" spans="1:7" x14ac:dyDescent="0.3">
      <c r="A12" s="4" t="s">
        <v>26</v>
      </c>
      <c r="B12" s="73" t="s">
        <v>3</v>
      </c>
      <c r="C12" s="57">
        <v>1</v>
      </c>
    </row>
    <row r="13" spans="1:7" x14ac:dyDescent="0.3">
      <c r="A13" s="4" t="s">
        <v>27</v>
      </c>
      <c r="B13" s="73" t="s">
        <v>4</v>
      </c>
      <c r="C13" s="57">
        <v>3</v>
      </c>
      <c r="E13" s="74"/>
    </row>
    <row r="14" spans="1:7" x14ac:dyDescent="0.3">
      <c r="A14" s="4" t="s">
        <v>28</v>
      </c>
      <c r="B14" s="73" t="s">
        <v>5</v>
      </c>
      <c r="C14" s="57">
        <v>1</v>
      </c>
    </row>
    <row r="15" spans="1:7" x14ac:dyDescent="0.3">
      <c r="A15" s="4" t="s">
        <v>29</v>
      </c>
      <c r="B15" s="73" t="s">
        <v>6</v>
      </c>
      <c r="C15" s="108">
        <v>0</v>
      </c>
    </row>
    <row r="16" spans="1:7" x14ac:dyDescent="0.3">
      <c r="A16" s="4" t="s">
        <v>30</v>
      </c>
      <c r="B16" s="73" t="s">
        <v>7</v>
      </c>
      <c r="C16" s="108">
        <v>0</v>
      </c>
    </row>
    <row r="17" spans="1:10" x14ac:dyDescent="0.3">
      <c r="A17" s="4" t="s">
        <v>31</v>
      </c>
      <c r="B17" s="73" t="s">
        <v>8</v>
      </c>
      <c r="C17" s="108">
        <v>0</v>
      </c>
      <c r="E17" s="74"/>
    </row>
    <row r="18" spans="1:10" x14ac:dyDescent="0.3">
      <c r="A18" s="4" t="s">
        <v>32</v>
      </c>
      <c r="B18" s="73" t="s">
        <v>9</v>
      </c>
      <c r="C18" s="108">
        <v>0</v>
      </c>
    </row>
    <row r="19" spans="1:10" x14ac:dyDescent="0.3">
      <c r="A19" s="4" t="s">
        <v>33</v>
      </c>
      <c r="B19" s="73" t="s">
        <v>37</v>
      </c>
      <c r="C19" s="108">
        <v>0</v>
      </c>
    </row>
    <row r="20" spans="1:10" x14ac:dyDescent="0.3">
      <c r="A20" s="3"/>
      <c r="B20" s="75" t="s">
        <v>60</v>
      </c>
      <c r="C20" s="109"/>
    </row>
    <row r="21" spans="1:10" ht="28" x14ac:dyDescent="0.3">
      <c r="A21" s="5" t="s">
        <v>34</v>
      </c>
      <c r="B21" s="110" t="s">
        <v>21</v>
      </c>
      <c r="C21" s="111">
        <v>5</v>
      </c>
      <c r="E21" s="107" t="s">
        <v>120</v>
      </c>
      <c r="F21" s="107"/>
      <c r="G21" s="107"/>
      <c r="H21" s="107"/>
      <c r="I21" s="107"/>
      <c r="J21" s="107"/>
    </row>
    <row r="22" spans="1:10" ht="28" x14ac:dyDescent="0.3">
      <c r="A22" s="5" t="s">
        <v>35</v>
      </c>
      <c r="B22" s="110" t="s">
        <v>22</v>
      </c>
      <c r="C22" s="111">
        <v>0</v>
      </c>
    </row>
    <row r="23" spans="1:10" ht="28" x14ac:dyDescent="0.3">
      <c r="A23" s="5" t="s">
        <v>36</v>
      </c>
      <c r="B23" s="110" t="s">
        <v>23</v>
      </c>
      <c r="C23" s="111">
        <v>0</v>
      </c>
    </row>
    <row r="24" spans="1:10" x14ac:dyDescent="0.3">
      <c r="A24" s="3"/>
      <c r="B24" s="112" t="s">
        <v>72</v>
      </c>
      <c r="C24" s="80"/>
    </row>
    <row r="25" spans="1:10" ht="31.5" customHeight="1" x14ac:dyDescent="0.3">
      <c r="A25" s="6">
        <v>4</v>
      </c>
      <c r="B25" s="144" t="s">
        <v>75</v>
      </c>
      <c r="C25" s="147"/>
      <c r="E25" s="107" t="s">
        <v>40</v>
      </c>
      <c r="F25" s="107"/>
      <c r="G25" s="107"/>
      <c r="H25" s="107"/>
    </row>
    <row r="26" spans="1:10" x14ac:dyDescent="0.3">
      <c r="A26" s="6" t="s">
        <v>38</v>
      </c>
      <c r="B26" s="113" t="s">
        <v>14</v>
      </c>
      <c r="C26" s="114">
        <v>4</v>
      </c>
      <c r="E26" s="62" t="s">
        <v>40</v>
      </c>
    </row>
    <row r="27" spans="1:10" x14ac:dyDescent="0.3">
      <c r="A27" s="6" t="s">
        <v>39</v>
      </c>
      <c r="B27" s="113" t="s">
        <v>15</v>
      </c>
      <c r="C27" s="114">
        <v>1</v>
      </c>
      <c r="E27" s="62" t="s">
        <v>40</v>
      </c>
    </row>
    <row r="28" spans="1:10" x14ac:dyDescent="0.3">
      <c r="A28" s="6" t="s">
        <v>41</v>
      </c>
      <c r="B28" s="113" t="s">
        <v>16</v>
      </c>
      <c r="C28" s="50">
        <f>C29+C30+C31+C32+C33+C34+C35+C36+C37</f>
        <v>0</v>
      </c>
      <c r="E28" s="62" t="s">
        <v>40</v>
      </c>
    </row>
    <row r="29" spans="1:10" x14ac:dyDescent="0.3">
      <c r="A29" s="6" t="s">
        <v>44</v>
      </c>
      <c r="B29" s="113" t="s">
        <v>17</v>
      </c>
      <c r="C29" s="50">
        <f>C30+C31+C32+C33+C34+C35+C36+C37+C38</f>
        <v>0</v>
      </c>
      <c r="E29" s="62" t="s">
        <v>40</v>
      </c>
    </row>
    <row r="30" spans="1:10" x14ac:dyDescent="0.3">
      <c r="A30" s="6" t="s">
        <v>42</v>
      </c>
      <c r="B30" s="82" t="s">
        <v>13</v>
      </c>
      <c r="C30" s="50">
        <f>C31+C32+C33+C34+C35+C36+C37+C38+C39</f>
        <v>0</v>
      </c>
      <c r="E30" s="62" t="s">
        <v>20</v>
      </c>
    </row>
    <row r="31" spans="1:10" x14ac:dyDescent="0.3">
      <c r="A31" s="6"/>
      <c r="B31" s="113" t="s">
        <v>49</v>
      </c>
      <c r="C31" s="50">
        <f t="shared" ref="C31:C36" si="0">C32+C33+C34+C35+C36+C37+C38+C39+C40</f>
        <v>0</v>
      </c>
    </row>
    <row r="32" spans="1:10" x14ac:dyDescent="0.3">
      <c r="A32" s="6"/>
      <c r="B32" s="113" t="s">
        <v>50</v>
      </c>
      <c r="C32" s="50">
        <f t="shared" si="0"/>
        <v>0</v>
      </c>
    </row>
    <row r="33" spans="1:5" x14ac:dyDescent="0.3">
      <c r="A33" s="6"/>
      <c r="B33" s="113" t="s">
        <v>51</v>
      </c>
      <c r="C33" s="50">
        <f t="shared" si="0"/>
        <v>0</v>
      </c>
    </row>
    <row r="34" spans="1:5" x14ac:dyDescent="0.3">
      <c r="A34" s="6"/>
      <c r="B34" s="113" t="s">
        <v>52</v>
      </c>
      <c r="C34" s="50">
        <f t="shared" si="0"/>
        <v>0</v>
      </c>
    </row>
    <row r="35" spans="1:5" x14ac:dyDescent="0.3">
      <c r="A35" s="6"/>
      <c r="B35" s="82" t="s">
        <v>53</v>
      </c>
      <c r="C35" s="50">
        <f t="shared" si="0"/>
        <v>0</v>
      </c>
    </row>
    <row r="36" spans="1:5" x14ac:dyDescent="0.3">
      <c r="A36" s="6"/>
      <c r="B36" s="82" t="s">
        <v>54</v>
      </c>
      <c r="C36" s="50">
        <f t="shared" si="0"/>
        <v>0</v>
      </c>
    </row>
    <row r="37" spans="1:5" x14ac:dyDescent="0.3">
      <c r="A37" s="6"/>
      <c r="B37" s="83" t="s">
        <v>55</v>
      </c>
      <c r="C37" s="50">
        <f>C38+C39+C40+C41+C42+C43+C44+C45+C46</f>
        <v>0</v>
      </c>
    </row>
    <row r="38" spans="1:5" x14ac:dyDescent="0.3">
      <c r="A38" s="6"/>
      <c r="B38" s="83" t="s">
        <v>56</v>
      </c>
      <c r="C38" s="50">
        <f>C39+C40+C41+C42+C43+C44+C45+C46+C47</f>
        <v>0</v>
      </c>
    </row>
    <row r="39" spans="1:5" x14ac:dyDescent="0.3">
      <c r="A39" s="6"/>
      <c r="B39" s="83" t="s">
        <v>69</v>
      </c>
      <c r="C39" s="50">
        <f>C40+C41+C42+C43+C44+C45+C46+C47+C48</f>
        <v>0</v>
      </c>
    </row>
    <row r="40" spans="1:5" x14ac:dyDescent="0.3">
      <c r="A40" s="6" t="s">
        <v>43</v>
      </c>
      <c r="B40" s="83" t="s">
        <v>18</v>
      </c>
      <c r="C40" s="30">
        <f>C41+C42+C43+C44+C45+C46</f>
        <v>0</v>
      </c>
      <c r="E40" s="62" t="s">
        <v>40</v>
      </c>
    </row>
    <row r="41" spans="1:5" x14ac:dyDescent="0.3">
      <c r="A41" s="6"/>
      <c r="B41" s="83" t="s">
        <v>46</v>
      </c>
      <c r="C41" s="59">
        <v>0</v>
      </c>
    </row>
    <row r="42" spans="1:5" x14ac:dyDescent="0.3">
      <c r="A42" s="6"/>
      <c r="B42" s="83" t="s">
        <v>47</v>
      </c>
      <c r="C42" s="59">
        <v>0</v>
      </c>
    </row>
    <row r="43" spans="1:5" x14ac:dyDescent="0.3">
      <c r="A43" s="6"/>
      <c r="B43" s="83" t="s">
        <v>48</v>
      </c>
      <c r="C43" s="59">
        <v>0</v>
      </c>
    </row>
    <row r="44" spans="1:5" x14ac:dyDescent="0.3">
      <c r="A44" s="6"/>
      <c r="B44" s="83" t="s">
        <v>69</v>
      </c>
      <c r="C44" s="59">
        <v>0</v>
      </c>
    </row>
    <row r="45" spans="1:5" ht="14.5" x14ac:dyDescent="0.3">
      <c r="A45" s="6" t="s">
        <v>45</v>
      </c>
      <c r="B45" s="84" t="s">
        <v>19</v>
      </c>
      <c r="C45" s="59">
        <v>0</v>
      </c>
      <c r="E45" s="62" t="s">
        <v>40</v>
      </c>
    </row>
    <row r="46" spans="1:5" x14ac:dyDescent="0.3">
      <c r="A46" s="7" t="s">
        <v>57</v>
      </c>
      <c r="B46" s="85" t="s">
        <v>58</v>
      </c>
      <c r="C46" s="59">
        <v>0</v>
      </c>
    </row>
    <row r="47" spans="1:5" x14ac:dyDescent="0.3">
      <c r="A47" s="8"/>
      <c r="B47" s="72" t="s">
        <v>61</v>
      </c>
      <c r="C47" s="80"/>
    </row>
    <row r="48" spans="1:5" ht="29.65" customHeight="1" x14ac:dyDescent="0.3">
      <c r="A48" s="9">
        <v>5</v>
      </c>
      <c r="B48" s="145" t="s">
        <v>76</v>
      </c>
      <c r="C48" s="148"/>
    </row>
    <row r="49" spans="1:3" x14ac:dyDescent="0.3">
      <c r="A49" s="9" t="s">
        <v>62</v>
      </c>
      <c r="B49" s="115" t="s">
        <v>10</v>
      </c>
      <c r="C49" s="60">
        <v>3</v>
      </c>
    </row>
    <row r="50" spans="1:3" x14ac:dyDescent="0.3">
      <c r="A50" s="9" t="s">
        <v>63</v>
      </c>
      <c r="B50" s="115" t="s">
        <v>11</v>
      </c>
      <c r="C50" s="60">
        <v>2</v>
      </c>
    </row>
    <row r="51" spans="1:3" x14ac:dyDescent="0.3">
      <c r="A51" s="9" t="s">
        <v>64</v>
      </c>
      <c r="B51" s="115" t="s">
        <v>68</v>
      </c>
      <c r="C51" s="60">
        <v>0</v>
      </c>
    </row>
    <row r="52" spans="1:3" x14ac:dyDescent="0.3">
      <c r="A52" s="9" t="s">
        <v>65</v>
      </c>
      <c r="B52" s="115" t="s">
        <v>12</v>
      </c>
      <c r="C52" s="60">
        <v>0</v>
      </c>
    </row>
    <row r="53" spans="1:3" x14ac:dyDescent="0.3">
      <c r="A53" s="9" t="s">
        <v>66</v>
      </c>
      <c r="B53" s="115" t="s">
        <v>67</v>
      </c>
      <c r="C53" s="60">
        <v>0</v>
      </c>
    </row>
    <row r="54" spans="1:3" ht="29.15" customHeight="1" x14ac:dyDescent="0.3">
      <c r="A54" s="141" t="s">
        <v>88</v>
      </c>
      <c r="B54" s="141"/>
      <c r="C54" s="1" t="s">
        <v>1</v>
      </c>
    </row>
    <row r="55" spans="1:3" x14ac:dyDescent="0.3">
      <c r="A55" s="116">
        <v>6</v>
      </c>
      <c r="B55" s="75" t="s">
        <v>121</v>
      </c>
      <c r="C55" s="90" t="s">
        <v>40</v>
      </c>
    </row>
    <row r="56" spans="1:3" ht="18.75" customHeight="1" x14ac:dyDescent="0.3">
      <c r="A56" s="117" t="s">
        <v>105</v>
      </c>
      <c r="B56" s="118" t="s">
        <v>122</v>
      </c>
      <c r="C56" s="96">
        <v>5</v>
      </c>
    </row>
    <row r="57" spans="1:3" ht="28" x14ac:dyDescent="0.3">
      <c r="A57" s="119" t="s">
        <v>106</v>
      </c>
      <c r="B57" s="120" t="s">
        <v>123</v>
      </c>
      <c r="C57" s="96">
        <v>5</v>
      </c>
    </row>
    <row r="58" spans="1:3" ht="18.75" customHeight="1" x14ac:dyDescent="0.3">
      <c r="A58" s="119" t="s">
        <v>107</v>
      </c>
      <c r="B58" s="120" t="s">
        <v>124</v>
      </c>
      <c r="C58" s="96">
        <v>34</v>
      </c>
    </row>
    <row r="59" spans="1:3" x14ac:dyDescent="0.3">
      <c r="A59" s="116">
        <v>7</v>
      </c>
      <c r="B59" s="75" t="s">
        <v>125</v>
      </c>
      <c r="C59" s="121"/>
    </row>
    <row r="60" spans="1:3" ht="28" x14ac:dyDescent="0.3">
      <c r="A60" s="122" t="s">
        <v>89</v>
      </c>
      <c r="B60" s="123" t="s">
        <v>126</v>
      </c>
      <c r="C60" s="100">
        <v>24</v>
      </c>
    </row>
    <row r="61" spans="1:3" ht="18.75" customHeight="1" x14ac:dyDescent="0.3">
      <c r="A61" s="122" t="s">
        <v>90</v>
      </c>
      <c r="B61" s="123" t="s">
        <v>127</v>
      </c>
      <c r="C61" s="100">
        <v>7</v>
      </c>
    </row>
    <row r="62" spans="1:3" ht="18.75" customHeight="1" x14ac:dyDescent="0.3">
      <c r="A62" s="122" t="s">
        <v>91</v>
      </c>
      <c r="B62" s="123" t="s">
        <v>128</v>
      </c>
      <c r="C62" s="100">
        <v>15</v>
      </c>
    </row>
    <row r="63" spans="1:3" ht="18.75" customHeight="1" x14ac:dyDescent="0.3">
      <c r="A63" s="122" t="s">
        <v>108</v>
      </c>
      <c r="B63" s="123" t="s">
        <v>129</v>
      </c>
      <c r="C63" s="100">
        <v>7</v>
      </c>
    </row>
    <row r="64" spans="1:3" ht="18.75" customHeight="1" x14ac:dyDescent="0.3">
      <c r="A64" s="122" t="s">
        <v>109</v>
      </c>
      <c r="B64" s="123" t="s">
        <v>130</v>
      </c>
      <c r="C64" s="100">
        <v>10</v>
      </c>
    </row>
    <row r="65" spans="1:3" ht="18.75" customHeight="1" x14ac:dyDescent="0.3">
      <c r="A65" s="122" t="s">
        <v>110</v>
      </c>
      <c r="B65" s="123" t="s">
        <v>131</v>
      </c>
      <c r="C65" s="100">
        <v>2</v>
      </c>
    </row>
    <row r="66" spans="1:3" ht="18.75" customHeight="1" x14ac:dyDescent="0.3">
      <c r="A66" s="122" t="s">
        <v>114</v>
      </c>
      <c r="B66" s="123" t="s">
        <v>132</v>
      </c>
      <c r="C66" s="100">
        <v>2</v>
      </c>
    </row>
    <row r="67" spans="1:3" ht="28" x14ac:dyDescent="0.3">
      <c r="A67" s="122" t="s">
        <v>133</v>
      </c>
      <c r="B67" s="123" t="s">
        <v>134</v>
      </c>
      <c r="C67" s="100">
        <v>7</v>
      </c>
    </row>
    <row r="68" spans="1:3" ht="18.75" customHeight="1" x14ac:dyDescent="0.3">
      <c r="A68" s="122" t="s">
        <v>135</v>
      </c>
      <c r="B68" s="123" t="s">
        <v>136</v>
      </c>
      <c r="C68" s="100">
        <v>6</v>
      </c>
    </row>
    <row r="69" spans="1:3" ht="18.75" customHeight="1" x14ac:dyDescent="0.3">
      <c r="A69" s="122" t="s">
        <v>137</v>
      </c>
      <c r="B69" s="123" t="s">
        <v>138</v>
      </c>
      <c r="C69" s="100">
        <v>5</v>
      </c>
    </row>
    <row r="70" spans="1:3" ht="18.75" customHeight="1" x14ac:dyDescent="0.3">
      <c r="A70" s="122" t="s">
        <v>139</v>
      </c>
      <c r="B70" s="123" t="s">
        <v>140</v>
      </c>
      <c r="C70" s="100">
        <v>12</v>
      </c>
    </row>
    <row r="71" spans="1:3" ht="18.75" customHeight="1" x14ac:dyDescent="0.3">
      <c r="A71" s="122" t="s">
        <v>141</v>
      </c>
      <c r="B71" s="123" t="s">
        <v>142</v>
      </c>
      <c r="C71" s="100">
        <v>2</v>
      </c>
    </row>
    <row r="72" spans="1:3" ht="18.75" customHeight="1" x14ac:dyDescent="0.3">
      <c r="A72" s="122" t="s">
        <v>143</v>
      </c>
      <c r="B72" s="123" t="s">
        <v>144</v>
      </c>
      <c r="C72" s="100">
        <v>3</v>
      </c>
    </row>
    <row r="73" spans="1:3" ht="28" x14ac:dyDescent="0.3">
      <c r="A73" s="124" t="s">
        <v>111</v>
      </c>
      <c r="B73" s="125" t="s">
        <v>145</v>
      </c>
      <c r="C73" s="103">
        <v>28</v>
      </c>
    </row>
    <row r="74" spans="1:3" ht="18.75" customHeight="1" x14ac:dyDescent="0.3">
      <c r="A74" s="124" t="s">
        <v>112</v>
      </c>
      <c r="B74" s="125" t="s">
        <v>146</v>
      </c>
      <c r="C74" s="103">
        <v>14</v>
      </c>
    </row>
    <row r="75" spans="1:3" x14ac:dyDescent="0.3">
      <c r="A75" s="124" t="s">
        <v>113</v>
      </c>
      <c r="B75" s="125" t="s">
        <v>147</v>
      </c>
      <c r="C75" s="103">
        <v>5</v>
      </c>
    </row>
  </sheetData>
  <sheetProtection selectLockedCells="1"/>
  <mergeCells count="5">
    <mergeCell ref="A7:B7"/>
    <mergeCell ref="B10:C10"/>
    <mergeCell ref="B25:C25"/>
    <mergeCell ref="B48:C48"/>
    <mergeCell ref="A54:B54"/>
  </mergeCells>
  <pageMargins left="0.5" right="0.5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75"/>
  <sheetViews>
    <sheetView zoomScaleNormal="100" workbookViewId="0">
      <selection activeCell="D10" sqref="D10"/>
    </sheetView>
  </sheetViews>
  <sheetFormatPr defaultColWidth="9.26953125" defaultRowHeight="14" x14ac:dyDescent="0.3"/>
  <cols>
    <col min="1" max="1" width="5.7265625" style="65" bestFit="1" customWidth="1"/>
    <col min="2" max="2" width="78.26953125" style="126" customWidth="1"/>
    <col min="3" max="3" width="9.26953125" style="105"/>
    <col min="4" max="16384" width="9.26953125" style="62"/>
  </cols>
  <sheetData>
    <row r="1" spans="1:7" ht="21.75" customHeight="1" x14ac:dyDescent="0.3">
      <c r="A1" s="55"/>
      <c r="B1" s="51" t="s">
        <v>70</v>
      </c>
      <c r="C1" s="51"/>
    </row>
    <row r="2" spans="1:7" ht="19.5" customHeight="1" x14ac:dyDescent="0.3">
      <c r="A2" s="55"/>
      <c r="B2" s="51" t="s">
        <v>71</v>
      </c>
      <c r="C2" s="51"/>
    </row>
    <row r="3" spans="1:7" ht="20.25" customHeight="1" x14ac:dyDescent="0.3">
      <c r="A3" s="63"/>
      <c r="B3" s="52" t="s">
        <v>73</v>
      </c>
      <c r="C3" s="63"/>
    </row>
    <row r="4" spans="1:7" ht="15.75" customHeight="1" x14ac:dyDescent="0.3">
      <c r="A4" s="10"/>
      <c r="B4" s="66" t="s">
        <v>115</v>
      </c>
      <c r="C4" s="56"/>
    </row>
    <row r="5" spans="1:7" x14ac:dyDescent="0.3">
      <c r="A5" s="68"/>
      <c r="B5" s="53" t="s">
        <v>149</v>
      </c>
      <c r="C5" s="31"/>
    </row>
    <row r="6" spans="1:7" x14ac:dyDescent="0.3">
      <c r="A6" s="68"/>
      <c r="B6" s="68"/>
      <c r="C6" s="31"/>
    </row>
    <row r="7" spans="1:7" ht="30" customHeight="1" x14ac:dyDescent="0.3">
      <c r="A7" s="141" t="s">
        <v>117</v>
      </c>
      <c r="B7" s="141"/>
      <c r="C7" s="1" t="s">
        <v>1</v>
      </c>
    </row>
    <row r="8" spans="1:7" ht="30.75" customHeight="1" x14ac:dyDescent="0.3">
      <c r="A8" s="2">
        <v>1</v>
      </c>
      <c r="B8" s="69" t="s">
        <v>24</v>
      </c>
      <c r="C8" s="44">
        <v>18</v>
      </c>
      <c r="D8" s="106" t="s">
        <v>40</v>
      </c>
      <c r="E8" s="107" t="s">
        <v>119</v>
      </c>
      <c r="F8" s="107"/>
      <c r="G8" s="107"/>
    </row>
    <row r="9" spans="1:7" x14ac:dyDescent="0.3">
      <c r="A9" s="3"/>
      <c r="B9" s="72" t="s">
        <v>59</v>
      </c>
      <c r="C9" s="3"/>
      <c r="D9" s="70"/>
      <c r="E9" s="107"/>
      <c r="F9" s="107"/>
      <c r="G9" s="107"/>
    </row>
    <row r="10" spans="1:7" ht="32.25" customHeight="1" x14ac:dyDescent="0.3">
      <c r="A10" s="4">
        <v>2</v>
      </c>
      <c r="B10" s="142" t="s">
        <v>74</v>
      </c>
      <c r="C10" s="147"/>
    </row>
    <row r="11" spans="1:7" x14ac:dyDescent="0.3">
      <c r="A11" s="4" t="s">
        <v>25</v>
      </c>
      <c r="B11" s="73" t="s">
        <v>2</v>
      </c>
      <c r="C11" s="108" t="s">
        <v>40</v>
      </c>
    </row>
    <row r="12" spans="1:7" x14ac:dyDescent="0.3">
      <c r="A12" s="4" t="s">
        <v>26</v>
      </c>
      <c r="B12" s="73" t="s">
        <v>3</v>
      </c>
      <c r="C12" s="57"/>
    </row>
    <row r="13" spans="1:7" x14ac:dyDescent="0.3">
      <c r="A13" s="4" t="s">
        <v>27</v>
      </c>
      <c r="B13" s="73" t="s">
        <v>4</v>
      </c>
      <c r="C13" s="57">
        <v>9</v>
      </c>
      <c r="E13" s="74"/>
    </row>
    <row r="14" spans="1:7" x14ac:dyDescent="0.3">
      <c r="A14" s="4" t="s">
        <v>28</v>
      </c>
      <c r="B14" s="73" t="s">
        <v>5</v>
      </c>
      <c r="C14" s="57">
        <v>9</v>
      </c>
    </row>
    <row r="15" spans="1:7" x14ac:dyDescent="0.3">
      <c r="A15" s="4" t="s">
        <v>29</v>
      </c>
      <c r="B15" s="73" t="s">
        <v>6</v>
      </c>
      <c r="C15" s="57"/>
    </row>
    <row r="16" spans="1:7" x14ac:dyDescent="0.3">
      <c r="A16" s="4" t="s">
        <v>30</v>
      </c>
      <c r="B16" s="73" t="s">
        <v>7</v>
      </c>
      <c r="C16" s="57"/>
    </row>
    <row r="17" spans="1:10" x14ac:dyDescent="0.3">
      <c r="A17" s="4" t="s">
        <v>31</v>
      </c>
      <c r="B17" s="73" t="s">
        <v>8</v>
      </c>
      <c r="C17" s="57"/>
      <c r="E17" s="74"/>
    </row>
    <row r="18" spans="1:10" x14ac:dyDescent="0.3">
      <c r="A18" s="4" t="s">
        <v>32</v>
      </c>
      <c r="B18" s="73" t="s">
        <v>9</v>
      </c>
      <c r="C18" s="57"/>
    </row>
    <row r="19" spans="1:10" x14ac:dyDescent="0.3">
      <c r="A19" s="4" t="s">
        <v>33</v>
      </c>
      <c r="B19" s="73" t="s">
        <v>37</v>
      </c>
      <c r="C19" s="57"/>
    </row>
    <row r="20" spans="1:10" x14ac:dyDescent="0.3">
      <c r="A20" s="3"/>
      <c r="B20" s="75" t="s">
        <v>60</v>
      </c>
      <c r="C20" s="109"/>
    </row>
    <row r="21" spans="1:10" ht="28" x14ac:dyDescent="0.3">
      <c r="A21" s="5" t="s">
        <v>34</v>
      </c>
      <c r="B21" s="110" t="s">
        <v>21</v>
      </c>
      <c r="C21" s="111">
        <v>16</v>
      </c>
      <c r="E21" s="107" t="s">
        <v>120</v>
      </c>
      <c r="F21" s="107"/>
      <c r="G21" s="107"/>
      <c r="H21" s="107"/>
      <c r="I21" s="107"/>
      <c r="J21" s="107"/>
    </row>
    <row r="22" spans="1:10" ht="28" x14ac:dyDescent="0.3">
      <c r="A22" s="5" t="s">
        <v>35</v>
      </c>
      <c r="B22" s="110" t="s">
        <v>22</v>
      </c>
      <c r="C22" s="111">
        <v>0</v>
      </c>
    </row>
    <row r="23" spans="1:10" ht="28" x14ac:dyDescent="0.3">
      <c r="A23" s="5" t="s">
        <v>36</v>
      </c>
      <c r="B23" s="110" t="s">
        <v>23</v>
      </c>
      <c r="C23" s="111">
        <v>2</v>
      </c>
    </row>
    <row r="24" spans="1:10" x14ac:dyDescent="0.3">
      <c r="A24" s="3"/>
      <c r="B24" s="112" t="s">
        <v>72</v>
      </c>
      <c r="C24" s="80"/>
    </row>
    <row r="25" spans="1:10" ht="31.5" customHeight="1" x14ac:dyDescent="0.3">
      <c r="A25" s="6">
        <v>4</v>
      </c>
      <c r="B25" s="144" t="s">
        <v>75</v>
      </c>
      <c r="C25" s="147"/>
      <c r="E25" s="107" t="s">
        <v>40</v>
      </c>
      <c r="F25" s="107"/>
      <c r="G25" s="107"/>
      <c r="H25" s="107"/>
    </row>
    <row r="26" spans="1:10" x14ac:dyDescent="0.3">
      <c r="A26" s="6" t="s">
        <v>38</v>
      </c>
      <c r="B26" s="113" t="s">
        <v>14</v>
      </c>
      <c r="C26" s="114">
        <v>11</v>
      </c>
      <c r="E26" s="62" t="s">
        <v>40</v>
      </c>
    </row>
    <row r="27" spans="1:10" x14ac:dyDescent="0.3">
      <c r="A27" s="6" t="s">
        <v>39</v>
      </c>
      <c r="B27" s="113" t="s">
        <v>15</v>
      </c>
      <c r="C27" s="114">
        <v>2</v>
      </c>
      <c r="E27" s="62" t="s">
        <v>40</v>
      </c>
    </row>
    <row r="28" spans="1:10" x14ac:dyDescent="0.3">
      <c r="A28" s="6" t="s">
        <v>41</v>
      </c>
      <c r="B28" s="113" t="s">
        <v>16</v>
      </c>
      <c r="C28" s="114"/>
      <c r="E28" s="62" t="s">
        <v>40</v>
      </c>
    </row>
    <row r="29" spans="1:10" x14ac:dyDescent="0.3">
      <c r="A29" s="6" t="s">
        <v>44</v>
      </c>
      <c r="B29" s="113" t="s">
        <v>17</v>
      </c>
      <c r="C29" s="114"/>
      <c r="E29" s="62" t="s">
        <v>40</v>
      </c>
    </row>
    <row r="30" spans="1:10" x14ac:dyDescent="0.3">
      <c r="A30" s="6" t="s">
        <v>42</v>
      </c>
      <c r="B30" s="82" t="s">
        <v>13</v>
      </c>
      <c r="C30" s="50">
        <f>C31+C32+C33+C34+C35+C36+C37+C38+C39</f>
        <v>0</v>
      </c>
      <c r="E30" s="62" t="s">
        <v>20</v>
      </c>
    </row>
    <row r="31" spans="1:10" x14ac:dyDescent="0.3">
      <c r="A31" s="6"/>
      <c r="B31" s="113" t="s">
        <v>49</v>
      </c>
      <c r="C31" s="127"/>
    </row>
    <row r="32" spans="1:10" x14ac:dyDescent="0.3">
      <c r="A32" s="6"/>
      <c r="B32" s="113" t="s">
        <v>50</v>
      </c>
      <c r="C32" s="114"/>
    </row>
    <row r="33" spans="1:5" x14ac:dyDescent="0.3">
      <c r="A33" s="6"/>
      <c r="B33" s="113" t="s">
        <v>51</v>
      </c>
      <c r="C33" s="114"/>
    </row>
    <row r="34" spans="1:5" x14ac:dyDescent="0.3">
      <c r="A34" s="6"/>
      <c r="B34" s="113" t="s">
        <v>52</v>
      </c>
      <c r="C34" s="127"/>
    </row>
    <row r="35" spans="1:5" x14ac:dyDescent="0.3">
      <c r="A35" s="6"/>
      <c r="B35" s="82" t="s">
        <v>53</v>
      </c>
      <c r="C35" s="114"/>
    </row>
    <row r="36" spans="1:5" x14ac:dyDescent="0.3">
      <c r="A36" s="6"/>
      <c r="B36" s="82" t="s">
        <v>54</v>
      </c>
      <c r="C36" s="114"/>
    </row>
    <row r="37" spans="1:5" x14ac:dyDescent="0.3">
      <c r="A37" s="6"/>
      <c r="B37" s="83" t="s">
        <v>55</v>
      </c>
      <c r="C37" s="127"/>
    </row>
    <row r="38" spans="1:5" x14ac:dyDescent="0.3">
      <c r="A38" s="6"/>
      <c r="B38" s="83" t="s">
        <v>56</v>
      </c>
      <c r="C38" s="114"/>
    </row>
    <row r="39" spans="1:5" x14ac:dyDescent="0.3">
      <c r="A39" s="6"/>
      <c r="B39" s="83" t="s">
        <v>69</v>
      </c>
      <c r="C39" s="114"/>
    </row>
    <row r="40" spans="1:5" x14ac:dyDescent="0.3">
      <c r="A40" s="6" t="s">
        <v>43</v>
      </c>
      <c r="B40" s="83" t="s">
        <v>40</v>
      </c>
      <c r="C40" s="30"/>
      <c r="E40" s="62" t="s">
        <v>40</v>
      </c>
    </row>
    <row r="41" spans="1:5" x14ac:dyDescent="0.3">
      <c r="A41" s="6"/>
      <c r="B41" s="83" t="s">
        <v>46</v>
      </c>
      <c r="C41" s="59"/>
    </row>
    <row r="42" spans="1:5" x14ac:dyDescent="0.3">
      <c r="A42" s="6"/>
      <c r="B42" s="83" t="s">
        <v>47</v>
      </c>
      <c r="C42" s="59"/>
    </row>
    <row r="43" spans="1:5" x14ac:dyDescent="0.3">
      <c r="A43" s="6"/>
      <c r="B43" s="83" t="s">
        <v>48</v>
      </c>
      <c r="C43" s="59"/>
    </row>
    <row r="44" spans="1:5" x14ac:dyDescent="0.3">
      <c r="A44" s="6"/>
      <c r="B44" s="83" t="s">
        <v>69</v>
      </c>
      <c r="C44" s="59"/>
    </row>
    <row r="45" spans="1:5" ht="14.5" x14ac:dyDescent="0.3">
      <c r="A45" s="6" t="s">
        <v>45</v>
      </c>
      <c r="B45" s="84" t="s">
        <v>19</v>
      </c>
      <c r="C45" s="59">
        <v>3</v>
      </c>
      <c r="E45" s="62" t="s">
        <v>40</v>
      </c>
    </row>
    <row r="46" spans="1:5" x14ac:dyDescent="0.3">
      <c r="A46" s="7" t="s">
        <v>57</v>
      </c>
      <c r="B46" s="85" t="s">
        <v>58</v>
      </c>
      <c r="C46" s="59"/>
    </row>
    <row r="47" spans="1:5" x14ac:dyDescent="0.3">
      <c r="A47" s="8"/>
      <c r="B47" s="72" t="s">
        <v>61</v>
      </c>
      <c r="C47" s="80"/>
    </row>
    <row r="48" spans="1:5" ht="29.65" customHeight="1" x14ac:dyDescent="0.3">
      <c r="A48" s="9">
        <v>5</v>
      </c>
      <c r="B48" s="145" t="s">
        <v>76</v>
      </c>
      <c r="C48" s="148"/>
    </row>
    <row r="49" spans="1:3" x14ac:dyDescent="0.3">
      <c r="A49" s="9" t="s">
        <v>62</v>
      </c>
      <c r="B49" s="115" t="s">
        <v>10</v>
      </c>
      <c r="C49" s="60"/>
    </row>
    <row r="50" spans="1:3" x14ac:dyDescent="0.3">
      <c r="A50" s="9" t="s">
        <v>63</v>
      </c>
      <c r="B50" s="115" t="s">
        <v>11</v>
      </c>
      <c r="C50" s="60">
        <v>8</v>
      </c>
    </row>
    <row r="51" spans="1:3" x14ac:dyDescent="0.3">
      <c r="A51" s="9" t="s">
        <v>64</v>
      </c>
      <c r="B51" s="115" t="s">
        <v>68</v>
      </c>
      <c r="C51" s="60">
        <v>10</v>
      </c>
    </row>
    <row r="52" spans="1:3" x14ac:dyDescent="0.3">
      <c r="A52" s="9" t="s">
        <v>65</v>
      </c>
      <c r="B52" s="115" t="s">
        <v>12</v>
      </c>
      <c r="C52" s="60"/>
    </row>
    <row r="53" spans="1:3" x14ac:dyDescent="0.3">
      <c r="A53" s="9" t="s">
        <v>66</v>
      </c>
      <c r="B53" s="115" t="s">
        <v>67</v>
      </c>
      <c r="C53" s="60"/>
    </row>
    <row r="54" spans="1:3" ht="29.15" customHeight="1" x14ac:dyDescent="0.3">
      <c r="A54" s="141" t="s">
        <v>88</v>
      </c>
      <c r="B54" s="141"/>
      <c r="C54" s="1" t="s">
        <v>1</v>
      </c>
    </row>
    <row r="55" spans="1:3" x14ac:dyDescent="0.3">
      <c r="A55" s="116">
        <v>6</v>
      </c>
      <c r="B55" s="75" t="s">
        <v>121</v>
      </c>
      <c r="C55" s="90" t="s">
        <v>40</v>
      </c>
    </row>
    <row r="56" spans="1:3" ht="18.75" customHeight="1" x14ac:dyDescent="0.3">
      <c r="A56" s="117" t="s">
        <v>105</v>
      </c>
      <c r="B56" s="118" t="s">
        <v>122</v>
      </c>
      <c r="C56" s="128">
        <v>18</v>
      </c>
    </row>
    <row r="57" spans="1:3" ht="28" x14ac:dyDescent="0.3">
      <c r="A57" s="119" t="s">
        <v>106</v>
      </c>
      <c r="B57" s="120" t="s">
        <v>123</v>
      </c>
      <c r="C57" s="96">
        <v>18</v>
      </c>
    </row>
    <row r="58" spans="1:3" ht="18.75" customHeight="1" x14ac:dyDescent="0.3">
      <c r="A58" s="119" t="s">
        <v>107</v>
      </c>
      <c r="B58" s="120" t="s">
        <v>124</v>
      </c>
      <c r="C58" s="96"/>
    </row>
    <row r="59" spans="1:3" x14ac:dyDescent="0.3">
      <c r="A59" s="116">
        <v>7</v>
      </c>
      <c r="B59" s="75" t="s">
        <v>125</v>
      </c>
      <c r="C59" s="121"/>
    </row>
    <row r="60" spans="1:3" ht="28" x14ac:dyDescent="0.3">
      <c r="A60" s="122" t="s">
        <v>89</v>
      </c>
      <c r="B60" s="123" t="s">
        <v>126</v>
      </c>
      <c r="C60" s="100">
        <v>14</v>
      </c>
    </row>
    <row r="61" spans="1:3" ht="18.75" customHeight="1" x14ac:dyDescent="0.3">
      <c r="A61" s="122" t="s">
        <v>90</v>
      </c>
      <c r="B61" s="123" t="s">
        <v>127</v>
      </c>
      <c r="C61" s="100">
        <v>9</v>
      </c>
    </row>
    <row r="62" spans="1:3" ht="18.75" customHeight="1" x14ac:dyDescent="0.3">
      <c r="A62" s="122" t="s">
        <v>91</v>
      </c>
      <c r="B62" s="123" t="s">
        <v>128</v>
      </c>
      <c r="C62" s="100">
        <v>25</v>
      </c>
    </row>
    <row r="63" spans="1:3" ht="18.75" customHeight="1" x14ac:dyDescent="0.3">
      <c r="A63" s="122" t="s">
        <v>108</v>
      </c>
      <c r="B63" s="123" t="s">
        <v>129</v>
      </c>
      <c r="C63" s="100">
        <v>3</v>
      </c>
    </row>
    <row r="64" spans="1:3" ht="18.75" customHeight="1" x14ac:dyDescent="0.3">
      <c r="A64" s="122" t="s">
        <v>109</v>
      </c>
      <c r="B64" s="123" t="s">
        <v>130</v>
      </c>
      <c r="C64" s="100">
        <v>4</v>
      </c>
    </row>
    <row r="65" spans="1:3" ht="18.75" customHeight="1" x14ac:dyDescent="0.3">
      <c r="A65" s="122" t="s">
        <v>110</v>
      </c>
      <c r="B65" s="123" t="s">
        <v>131</v>
      </c>
      <c r="C65" s="100">
        <v>1</v>
      </c>
    </row>
    <row r="66" spans="1:3" ht="18.75" customHeight="1" x14ac:dyDescent="0.3">
      <c r="A66" s="122" t="s">
        <v>114</v>
      </c>
      <c r="B66" s="123" t="s">
        <v>132</v>
      </c>
      <c r="C66" s="100">
        <v>1</v>
      </c>
    </row>
    <row r="67" spans="1:3" ht="28" x14ac:dyDescent="0.3">
      <c r="A67" s="122" t="s">
        <v>133</v>
      </c>
      <c r="B67" s="123" t="s">
        <v>134</v>
      </c>
      <c r="C67" s="100">
        <v>4</v>
      </c>
    </row>
    <row r="68" spans="1:3" ht="18.75" customHeight="1" x14ac:dyDescent="0.3">
      <c r="A68" s="122" t="s">
        <v>135</v>
      </c>
      <c r="B68" s="123" t="s">
        <v>136</v>
      </c>
      <c r="C68" s="100">
        <v>4</v>
      </c>
    </row>
    <row r="69" spans="1:3" ht="18.75" customHeight="1" x14ac:dyDescent="0.3">
      <c r="A69" s="122" t="s">
        <v>137</v>
      </c>
      <c r="B69" s="123" t="s">
        <v>138</v>
      </c>
      <c r="C69" s="100">
        <v>5</v>
      </c>
    </row>
    <row r="70" spans="1:3" ht="18.75" customHeight="1" x14ac:dyDescent="0.3">
      <c r="A70" s="122" t="s">
        <v>139</v>
      </c>
      <c r="B70" s="123" t="s">
        <v>140</v>
      </c>
      <c r="C70" s="100">
        <v>46</v>
      </c>
    </row>
    <row r="71" spans="1:3" ht="18.75" customHeight="1" x14ac:dyDescent="0.3">
      <c r="A71" s="122" t="s">
        <v>141</v>
      </c>
      <c r="B71" s="123" t="s">
        <v>142</v>
      </c>
      <c r="C71" s="100">
        <v>3</v>
      </c>
    </row>
    <row r="72" spans="1:3" ht="18.75" customHeight="1" x14ac:dyDescent="0.3">
      <c r="A72" s="122" t="s">
        <v>143</v>
      </c>
      <c r="B72" s="123" t="s">
        <v>144</v>
      </c>
      <c r="C72" s="100">
        <v>3</v>
      </c>
    </row>
    <row r="73" spans="1:3" ht="28" x14ac:dyDescent="0.3">
      <c r="A73" s="124" t="s">
        <v>111</v>
      </c>
      <c r="B73" s="125" t="s">
        <v>145</v>
      </c>
      <c r="C73" s="103">
        <v>25</v>
      </c>
    </row>
    <row r="74" spans="1:3" ht="18.75" customHeight="1" x14ac:dyDescent="0.3">
      <c r="A74" s="124" t="s">
        <v>112</v>
      </c>
      <c r="B74" s="125" t="s">
        <v>146</v>
      </c>
      <c r="C74" s="103">
        <v>7</v>
      </c>
    </row>
    <row r="75" spans="1:3" x14ac:dyDescent="0.3">
      <c r="A75" s="124" t="s">
        <v>113</v>
      </c>
      <c r="B75" s="125" t="s">
        <v>147</v>
      </c>
      <c r="C75" s="103">
        <v>1</v>
      </c>
    </row>
  </sheetData>
  <sheetProtection selectLockedCells="1"/>
  <mergeCells count="5">
    <mergeCell ref="A7:B7"/>
    <mergeCell ref="B10:C10"/>
    <mergeCell ref="B25:C25"/>
    <mergeCell ref="B48:C48"/>
    <mergeCell ref="A54:B54"/>
  </mergeCells>
  <pageMargins left="0.5" right="0.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75"/>
  <sheetViews>
    <sheetView zoomScaleNormal="100" workbookViewId="0">
      <selection activeCell="B24" sqref="B24"/>
    </sheetView>
  </sheetViews>
  <sheetFormatPr defaultColWidth="9.26953125" defaultRowHeight="14" x14ac:dyDescent="0.3"/>
  <cols>
    <col min="1" max="1" width="5.7265625" style="65" bestFit="1" customWidth="1"/>
    <col min="2" max="2" width="78.26953125" style="126" customWidth="1"/>
    <col min="3" max="3" width="9.26953125" style="105"/>
    <col min="4" max="16384" width="9.26953125" style="62"/>
  </cols>
  <sheetData>
    <row r="1" spans="1:7" ht="21.75" customHeight="1" x14ac:dyDescent="0.3">
      <c r="A1" s="55"/>
      <c r="B1" s="51" t="s">
        <v>70</v>
      </c>
      <c r="C1" s="51"/>
    </row>
    <row r="2" spans="1:7" ht="19.5" customHeight="1" x14ac:dyDescent="0.3">
      <c r="A2" s="55"/>
      <c r="B2" s="51" t="s">
        <v>71</v>
      </c>
      <c r="C2" s="51"/>
    </row>
    <row r="3" spans="1:7" ht="20.25" customHeight="1" x14ac:dyDescent="0.3">
      <c r="A3" s="63"/>
      <c r="B3" s="52" t="s">
        <v>73</v>
      </c>
      <c r="C3" s="63"/>
    </row>
    <row r="4" spans="1:7" ht="15.75" customHeight="1" x14ac:dyDescent="0.3">
      <c r="A4" s="10"/>
      <c r="B4" s="66" t="s">
        <v>115</v>
      </c>
      <c r="C4" s="56"/>
    </row>
    <row r="5" spans="1:7" x14ac:dyDescent="0.3">
      <c r="A5" s="68"/>
      <c r="B5" s="53" t="s">
        <v>150</v>
      </c>
      <c r="C5" s="31"/>
    </row>
    <row r="6" spans="1:7" x14ac:dyDescent="0.3">
      <c r="A6" s="68"/>
      <c r="B6" s="68"/>
      <c r="C6" s="31"/>
    </row>
    <row r="7" spans="1:7" ht="30" customHeight="1" x14ac:dyDescent="0.3">
      <c r="A7" s="141" t="s">
        <v>117</v>
      </c>
      <c r="B7" s="141"/>
      <c r="C7" s="1" t="s">
        <v>1</v>
      </c>
    </row>
    <row r="8" spans="1:7" ht="30.75" customHeight="1" x14ac:dyDescent="0.3">
      <c r="A8" s="2">
        <v>1</v>
      </c>
      <c r="B8" s="69" t="s">
        <v>24</v>
      </c>
      <c r="C8" s="44">
        <v>2</v>
      </c>
      <c r="D8" s="106" t="s">
        <v>40</v>
      </c>
      <c r="E8" s="107" t="s">
        <v>119</v>
      </c>
      <c r="F8" s="107"/>
      <c r="G8" s="107"/>
    </row>
    <row r="9" spans="1:7" x14ac:dyDescent="0.3">
      <c r="A9" s="3"/>
      <c r="B9" s="72" t="s">
        <v>59</v>
      </c>
      <c r="C9" s="3"/>
      <c r="D9" s="70"/>
      <c r="E9" s="107"/>
      <c r="F9" s="107"/>
      <c r="G9" s="107"/>
    </row>
    <row r="10" spans="1:7" ht="32.25" customHeight="1" x14ac:dyDescent="0.3">
      <c r="A10" s="4">
        <v>2</v>
      </c>
      <c r="B10" s="142" t="s">
        <v>74</v>
      </c>
      <c r="C10" s="147"/>
    </row>
    <row r="11" spans="1:7" x14ac:dyDescent="0.3">
      <c r="A11" s="4" t="s">
        <v>25</v>
      </c>
      <c r="B11" s="73" t="s">
        <v>2</v>
      </c>
      <c r="C11" s="108">
        <v>0</v>
      </c>
    </row>
    <row r="12" spans="1:7" x14ac:dyDescent="0.3">
      <c r="A12" s="4" t="s">
        <v>26</v>
      </c>
      <c r="B12" s="73" t="s">
        <v>3</v>
      </c>
      <c r="C12" s="57">
        <v>0</v>
      </c>
    </row>
    <row r="13" spans="1:7" x14ac:dyDescent="0.3">
      <c r="A13" s="4" t="s">
        <v>27</v>
      </c>
      <c r="B13" s="73" t="s">
        <v>4</v>
      </c>
      <c r="C13" s="57">
        <v>2</v>
      </c>
      <c r="E13" s="74"/>
    </row>
    <row r="14" spans="1:7" x14ac:dyDescent="0.3">
      <c r="A14" s="4" t="s">
        <v>28</v>
      </c>
      <c r="B14" s="73" t="s">
        <v>5</v>
      </c>
      <c r="C14" s="57">
        <v>0</v>
      </c>
    </row>
    <row r="15" spans="1:7" x14ac:dyDescent="0.3">
      <c r="A15" s="4" t="s">
        <v>29</v>
      </c>
      <c r="B15" s="73" t="s">
        <v>6</v>
      </c>
      <c r="C15" s="57">
        <v>0</v>
      </c>
    </row>
    <row r="16" spans="1:7" x14ac:dyDescent="0.3">
      <c r="A16" s="4" t="s">
        <v>30</v>
      </c>
      <c r="B16" s="73" t="s">
        <v>7</v>
      </c>
      <c r="C16" s="57">
        <v>0</v>
      </c>
    </row>
    <row r="17" spans="1:10" x14ac:dyDescent="0.3">
      <c r="A17" s="4" t="s">
        <v>31</v>
      </c>
      <c r="B17" s="73" t="s">
        <v>8</v>
      </c>
      <c r="C17" s="57">
        <v>0</v>
      </c>
      <c r="E17" s="74"/>
    </row>
    <row r="18" spans="1:10" x14ac:dyDescent="0.3">
      <c r="A18" s="4" t="s">
        <v>32</v>
      </c>
      <c r="B18" s="73" t="s">
        <v>9</v>
      </c>
      <c r="C18" s="57">
        <v>0</v>
      </c>
    </row>
    <row r="19" spans="1:10" x14ac:dyDescent="0.3">
      <c r="A19" s="4" t="s">
        <v>33</v>
      </c>
      <c r="B19" s="73" t="s">
        <v>37</v>
      </c>
      <c r="C19" s="57">
        <v>0</v>
      </c>
    </row>
    <row r="20" spans="1:10" x14ac:dyDescent="0.3">
      <c r="A20" s="3"/>
      <c r="B20" s="75" t="s">
        <v>60</v>
      </c>
      <c r="C20" s="109"/>
    </row>
    <row r="21" spans="1:10" ht="28" x14ac:dyDescent="0.3">
      <c r="A21" s="5" t="s">
        <v>34</v>
      </c>
      <c r="B21" s="110" t="s">
        <v>21</v>
      </c>
      <c r="C21" s="111">
        <v>2</v>
      </c>
      <c r="E21" s="107" t="s">
        <v>120</v>
      </c>
      <c r="F21" s="107"/>
      <c r="G21" s="107"/>
      <c r="H21" s="107"/>
      <c r="I21" s="107"/>
      <c r="J21" s="107"/>
    </row>
    <row r="22" spans="1:10" ht="28" x14ac:dyDescent="0.3">
      <c r="A22" s="5" t="s">
        <v>35</v>
      </c>
      <c r="B22" s="110" t="s">
        <v>22</v>
      </c>
      <c r="C22" s="111">
        <v>0</v>
      </c>
    </row>
    <row r="23" spans="1:10" ht="28" x14ac:dyDescent="0.3">
      <c r="A23" s="5" t="s">
        <v>36</v>
      </c>
      <c r="B23" s="110" t="s">
        <v>23</v>
      </c>
      <c r="C23" s="111">
        <v>0</v>
      </c>
    </row>
    <row r="24" spans="1:10" x14ac:dyDescent="0.3">
      <c r="A24" s="3"/>
      <c r="B24" s="112" t="s">
        <v>72</v>
      </c>
      <c r="C24" s="80"/>
    </row>
    <row r="25" spans="1:10" ht="31.5" customHeight="1" x14ac:dyDescent="0.3">
      <c r="A25" s="6">
        <v>4</v>
      </c>
      <c r="B25" s="144" t="s">
        <v>75</v>
      </c>
      <c r="C25" s="147"/>
      <c r="E25" s="107" t="s">
        <v>40</v>
      </c>
      <c r="F25" s="107"/>
      <c r="G25" s="107"/>
      <c r="H25" s="107"/>
    </row>
    <row r="26" spans="1:10" x14ac:dyDescent="0.3">
      <c r="A26" s="6" t="s">
        <v>38</v>
      </c>
      <c r="B26" s="113" t="s">
        <v>14</v>
      </c>
      <c r="C26" s="114">
        <v>2</v>
      </c>
      <c r="E26" s="62" t="s">
        <v>40</v>
      </c>
    </row>
    <row r="27" spans="1:10" x14ac:dyDescent="0.3">
      <c r="A27" s="6" t="s">
        <v>39</v>
      </c>
      <c r="B27" s="113" t="s">
        <v>15</v>
      </c>
      <c r="C27" s="114">
        <v>0</v>
      </c>
      <c r="E27" s="62" t="s">
        <v>40</v>
      </c>
    </row>
    <row r="28" spans="1:10" x14ac:dyDescent="0.3">
      <c r="A28" s="6" t="s">
        <v>41</v>
      </c>
      <c r="B28" s="113" t="s">
        <v>16</v>
      </c>
      <c r="C28" s="114">
        <v>0</v>
      </c>
      <c r="E28" s="62" t="s">
        <v>40</v>
      </c>
    </row>
    <row r="29" spans="1:10" x14ac:dyDescent="0.3">
      <c r="A29" s="6" t="s">
        <v>44</v>
      </c>
      <c r="B29" s="113" t="s">
        <v>17</v>
      </c>
      <c r="C29" s="114">
        <v>0</v>
      </c>
      <c r="E29" s="62" t="s">
        <v>40</v>
      </c>
    </row>
    <row r="30" spans="1:10" x14ac:dyDescent="0.3">
      <c r="A30" s="6" t="s">
        <v>42</v>
      </c>
      <c r="B30" s="82" t="s">
        <v>13</v>
      </c>
      <c r="C30" s="50">
        <f>C31+C32+C33+C34+C35+C36+C37+C38+C39</f>
        <v>0</v>
      </c>
      <c r="E30" s="62" t="s">
        <v>20</v>
      </c>
    </row>
    <row r="31" spans="1:10" x14ac:dyDescent="0.3">
      <c r="A31" s="6"/>
      <c r="B31" s="113" t="s">
        <v>49</v>
      </c>
      <c r="C31" s="127"/>
    </row>
    <row r="32" spans="1:10" x14ac:dyDescent="0.3">
      <c r="A32" s="6"/>
      <c r="B32" s="113" t="s">
        <v>50</v>
      </c>
      <c r="C32" s="114"/>
    </row>
    <row r="33" spans="1:5" x14ac:dyDescent="0.3">
      <c r="A33" s="6"/>
      <c r="B33" s="113" t="s">
        <v>51</v>
      </c>
      <c r="C33" s="114"/>
    </row>
    <row r="34" spans="1:5" x14ac:dyDescent="0.3">
      <c r="A34" s="6"/>
      <c r="B34" s="113" t="s">
        <v>52</v>
      </c>
      <c r="C34" s="127"/>
    </row>
    <row r="35" spans="1:5" x14ac:dyDescent="0.3">
      <c r="A35" s="6"/>
      <c r="B35" s="82" t="s">
        <v>53</v>
      </c>
      <c r="C35" s="114"/>
    </row>
    <row r="36" spans="1:5" x14ac:dyDescent="0.3">
      <c r="A36" s="6"/>
      <c r="B36" s="82" t="s">
        <v>54</v>
      </c>
      <c r="C36" s="114"/>
    </row>
    <row r="37" spans="1:5" x14ac:dyDescent="0.3">
      <c r="A37" s="6"/>
      <c r="B37" s="83" t="s">
        <v>55</v>
      </c>
      <c r="C37" s="127"/>
    </row>
    <row r="38" spans="1:5" x14ac:dyDescent="0.3">
      <c r="A38" s="6"/>
      <c r="B38" s="83" t="s">
        <v>56</v>
      </c>
      <c r="C38" s="114"/>
    </row>
    <row r="39" spans="1:5" x14ac:dyDescent="0.3">
      <c r="A39" s="6"/>
      <c r="B39" s="83" t="s">
        <v>69</v>
      </c>
      <c r="C39" s="114"/>
    </row>
    <row r="40" spans="1:5" x14ac:dyDescent="0.3">
      <c r="A40" s="6" t="s">
        <v>43</v>
      </c>
      <c r="B40" s="83" t="s">
        <v>18</v>
      </c>
      <c r="C40" s="30">
        <f>C41+C42+C43+C44+C45+C46</f>
        <v>0</v>
      </c>
      <c r="E40" s="62" t="s">
        <v>40</v>
      </c>
    </row>
    <row r="41" spans="1:5" x14ac:dyDescent="0.3">
      <c r="A41" s="6"/>
      <c r="B41" s="83" t="s">
        <v>46</v>
      </c>
      <c r="C41" s="59"/>
    </row>
    <row r="42" spans="1:5" x14ac:dyDescent="0.3">
      <c r="A42" s="6"/>
      <c r="B42" s="83" t="s">
        <v>47</v>
      </c>
      <c r="C42" s="59"/>
    </row>
    <row r="43" spans="1:5" x14ac:dyDescent="0.3">
      <c r="A43" s="6"/>
      <c r="B43" s="83" t="s">
        <v>48</v>
      </c>
      <c r="C43" s="59"/>
    </row>
    <row r="44" spans="1:5" x14ac:dyDescent="0.3">
      <c r="A44" s="6"/>
      <c r="B44" s="83" t="s">
        <v>69</v>
      </c>
      <c r="C44" s="59"/>
    </row>
    <row r="45" spans="1:5" ht="14.5" x14ac:dyDescent="0.3">
      <c r="A45" s="6" t="s">
        <v>45</v>
      </c>
      <c r="B45" s="84" t="s">
        <v>19</v>
      </c>
      <c r="C45" s="59">
        <v>0</v>
      </c>
      <c r="E45" s="62" t="s">
        <v>40</v>
      </c>
    </row>
    <row r="46" spans="1:5" x14ac:dyDescent="0.3">
      <c r="A46" s="7" t="s">
        <v>57</v>
      </c>
      <c r="B46" s="85" t="s">
        <v>58</v>
      </c>
      <c r="C46" s="59">
        <v>0</v>
      </c>
    </row>
    <row r="47" spans="1:5" x14ac:dyDescent="0.3">
      <c r="A47" s="8"/>
      <c r="B47" s="72" t="s">
        <v>61</v>
      </c>
      <c r="C47" s="80"/>
    </row>
    <row r="48" spans="1:5" ht="29.65" customHeight="1" x14ac:dyDescent="0.3">
      <c r="A48" s="9">
        <v>5</v>
      </c>
      <c r="B48" s="145" t="s">
        <v>76</v>
      </c>
      <c r="C48" s="148"/>
    </row>
    <row r="49" spans="1:3" x14ac:dyDescent="0.3">
      <c r="A49" s="9" t="s">
        <v>62</v>
      </c>
      <c r="B49" s="115" t="s">
        <v>10</v>
      </c>
      <c r="C49" s="60">
        <v>2</v>
      </c>
    </row>
    <row r="50" spans="1:3" x14ac:dyDescent="0.3">
      <c r="A50" s="9" t="s">
        <v>63</v>
      </c>
      <c r="B50" s="115" t="s">
        <v>11</v>
      </c>
      <c r="C50" s="60">
        <v>0</v>
      </c>
    </row>
    <row r="51" spans="1:3" x14ac:dyDescent="0.3">
      <c r="A51" s="9" t="s">
        <v>64</v>
      </c>
      <c r="B51" s="115" t="s">
        <v>68</v>
      </c>
      <c r="C51" s="60">
        <v>0</v>
      </c>
    </row>
    <row r="52" spans="1:3" x14ac:dyDescent="0.3">
      <c r="A52" s="9" t="s">
        <v>65</v>
      </c>
      <c r="B52" s="115" t="s">
        <v>12</v>
      </c>
      <c r="C52" s="60">
        <v>0</v>
      </c>
    </row>
    <row r="53" spans="1:3" x14ac:dyDescent="0.3">
      <c r="A53" s="9" t="s">
        <v>66</v>
      </c>
      <c r="B53" s="115" t="s">
        <v>67</v>
      </c>
      <c r="C53" s="60">
        <v>0</v>
      </c>
    </row>
    <row r="54" spans="1:3" ht="29.15" customHeight="1" x14ac:dyDescent="0.3">
      <c r="A54" s="141" t="s">
        <v>88</v>
      </c>
      <c r="B54" s="141"/>
      <c r="C54" s="1" t="s">
        <v>1</v>
      </c>
    </row>
    <row r="55" spans="1:3" x14ac:dyDescent="0.3">
      <c r="A55" s="116">
        <v>6</v>
      </c>
      <c r="B55" s="75" t="s">
        <v>121</v>
      </c>
      <c r="C55" s="90" t="s">
        <v>40</v>
      </c>
    </row>
    <row r="56" spans="1:3" ht="18.75" customHeight="1" x14ac:dyDescent="0.3">
      <c r="A56" s="117" t="s">
        <v>105</v>
      </c>
      <c r="B56" s="118" t="s">
        <v>122</v>
      </c>
      <c r="C56" s="128">
        <v>2</v>
      </c>
    </row>
    <row r="57" spans="1:3" ht="28" x14ac:dyDescent="0.3">
      <c r="A57" s="119" t="s">
        <v>106</v>
      </c>
      <c r="B57" s="120" t="s">
        <v>123</v>
      </c>
      <c r="C57" s="96">
        <v>2</v>
      </c>
    </row>
    <row r="58" spans="1:3" ht="18.75" customHeight="1" x14ac:dyDescent="0.3">
      <c r="A58" s="119" t="s">
        <v>107</v>
      </c>
      <c r="B58" s="120" t="s">
        <v>124</v>
      </c>
      <c r="C58" s="96">
        <v>34</v>
      </c>
    </row>
    <row r="59" spans="1:3" x14ac:dyDescent="0.3">
      <c r="A59" s="116">
        <v>7</v>
      </c>
      <c r="B59" s="75" t="s">
        <v>125</v>
      </c>
      <c r="C59" s="121"/>
    </row>
    <row r="60" spans="1:3" ht="28" x14ac:dyDescent="0.3">
      <c r="A60" s="122" t="s">
        <v>89</v>
      </c>
      <c r="B60" s="123" t="s">
        <v>126</v>
      </c>
      <c r="C60" s="100">
        <v>8</v>
      </c>
    </row>
    <row r="61" spans="1:3" ht="18.75" customHeight="1" x14ac:dyDescent="0.3">
      <c r="A61" s="122" t="s">
        <v>90</v>
      </c>
      <c r="B61" s="123" t="s">
        <v>127</v>
      </c>
      <c r="C61" s="100">
        <v>17</v>
      </c>
    </row>
    <row r="62" spans="1:3" ht="18.75" customHeight="1" x14ac:dyDescent="0.3">
      <c r="A62" s="122" t="s">
        <v>91</v>
      </c>
      <c r="B62" s="123" t="s">
        <v>128</v>
      </c>
      <c r="C62" s="100">
        <v>26</v>
      </c>
    </row>
    <row r="63" spans="1:3" ht="18.75" customHeight="1" x14ac:dyDescent="0.3">
      <c r="A63" s="122" t="s">
        <v>108</v>
      </c>
      <c r="B63" s="123" t="s">
        <v>129</v>
      </c>
      <c r="C63" s="100">
        <v>7</v>
      </c>
    </row>
    <row r="64" spans="1:3" ht="18.75" customHeight="1" x14ac:dyDescent="0.3">
      <c r="A64" s="122" t="s">
        <v>109</v>
      </c>
      <c r="B64" s="123" t="s">
        <v>130</v>
      </c>
      <c r="C64" s="100">
        <v>6</v>
      </c>
    </row>
    <row r="65" spans="1:3" ht="18.75" customHeight="1" x14ac:dyDescent="0.3">
      <c r="A65" s="122" t="s">
        <v>110</v>
      </c>
      <c r="B65" s="123" t="s">
        <v>131</v>
      </c>
      <c r="C65" s="100">
        <v>1</v>
      </c>
    </row>
    <row r="66" spans="1:3" ht="18.75" customHeight="1" x14ac:dyDescent="0.3">
      <c r="A66" s="122" t="s">
        <v>114</v>
      </c>
      <c r="B66" s="123" t="s">
        <v>132</v>
      </c>
      <c r="C66" s="100">
        <v>1</v>
      </c>
    </row>
    <row r="67" spans="1:3" ht="28" x14ac:dyDescent="0.3">
      <c r="A67" s="122" t="s">
        <v>133</v>
      </c>
      <c r="B67" s="123" t="s">
        <v>134</v>
      </c>
      <c r="C67" s="100">
        <v>10</v>
      </c>
    </row>
    <row r="68" spans="1:3" ht="18.75" customHeight="1" x14ac:dyDescent="0.3">
      <c r="A68" s="122" t="s">
        <v>135</v>
      </c>
      <c r="B68" s="123" t="s">
        <v>136</v>
      </c>
      <c r="C68" s="100">
        <v>12</v>
      </c>
    </row>
    <row r="69" spans="1:3" ht="18.75" customHeight="1" x14ac:dyDescent="0.3">
      <c r="A69" s="122" t="s">
        <v>137</v>
      </c>
      <c r="B69" s="123" t="s">
        <v>138</v>
      </c>
      <c r="C69" s="100">
        <v>4</v>
      </c>
    </row>
    <row r="70" spans="1:3" ht="18.75" customHeight="1" x14ac:dyDescent="0.3">
      <c r="A70" s="122" t="s">
        <v>139</v>
      </c>
      <c r="B70" s="123" t="s">
        <v>140</v>
      </c>
      <c r="C70" s="100">
        <v>8</v>
      </c>
    </row>
    <row r="71" spans="1:3" ht="18.75" customHeight="1" x14ac:dyDescent="0.3">
      <c r="A71" s="122" t="s">
        <v>141</v>
      </c>
      <c r="B71" s="123" t="s">
        <v>142</v>
      </c>
      <c r="C71" s="100">
        <v>2</v>
      </c>
    </row>
    <row r="72" spans="1:3" ht="18.75" customHeight="1" x14ac:dyDescent="0.3">
      <c r="A72" s="122" t="s">
        <v>143</v>
      </c>
      <c r="B72" s="123" t="s">
        <v>144</v>
      </c>
      <c r="C72" s="100">
        <v>2</v>
      </c>
    </row>
    <row r="73" spans="1:3" ht="28" x14ac:dyDescent="0.3">
      <c r="A73" s="124" t="s">
        <v>111</v>
      </c>
      <c r="B73" s="125" t="s">
        <v>145</v>
      </c>
      <c r="C73" s="103">
        <v>10</v>
      </c>
    </row>
    <row r="74" spans="1:3" ht="18.75" customHeight="1" x14ac:dyDescent="0.3">
      <c r="A74" s="124" t="s">
        <v>112</v>
      </c>
      <c r="B74" s="125" t="s">
        <v>146</v>
      </c>
      <c r="C74" s="103">
        <v>0</v>
      </c>
    </row>
    <row r="75" spans="1:3" x14ac:dyDescent="0.3">
      <c r="A75" s="124" t="s">
        <v>113</v>
      </c>
      <c r="B75" s="125" t="s">
        <v>147</v>
      </c>
      <c r="C75" s="103">
        <v>0</v>
      </c>
    </row>
  </sheetData>
  <sheetProtection selectLockedCells="1"/>
  <mergeCells count="5">
    <mergeCell ref="A7:B7"/>
    <mergeCell ref="B10:C10"/>
    <mergeCell ref="B25:C25"/>
    <mergeCell ref="B48:C48"/>
    <mergeCell ref="A54:B54"/>
  </mergeCells>
  <pageMargins left="0.5" right="0.5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zoomScaleNormal="100" workbookViewId="0">
      <selection activeCell="H22" sqref="H22"/>
    </sheetView>
  </sheetViews>
  <sheetFormatPr defaultColWidth="9.26953125" defaultRowHeight="14" x14ac:dyDescent="0.3"/>
  <cols>
    <col min="1" max="1" width="5.7265625" style="65" bestFit="1" customWidth="1"/>
    <col min="2" max="2" width="15.7265625" style="65" customWidth="1"/>
    <col min="3" max="3" width="32.7265625" style="65" customWidth="1"/>
    <col min="4" max="4" width="32.7265625" style="126" customWidth="1"/>
    <col min="5" max="5" width="7.7265625" style="105" customWidth="1"/>
    <col min="6" max="16384" width="9.26953125" style="62"/>
  </cols>
  <sheetData>
    <row r="1" spans="1:5" ht="21.75" customHeight="1" x14ac:dyDescent="0.3">
      <c r="A1" s="209" t="s">
        <v>70</v>
      </c>
      <c r="B1" s="209"/>
      <c r="C1" s="209"/>
      <c r="D1" s="209"/>
      <c r="E1" s="209"/>
    </row>
    <row r="2" spans="1:5" ht="19.5" customHeight="1" x14ac:dyDescent="0.3">
      <c r="A2" s="209" t="s">
        <v>71</v>
      </c>
      <c r="B2" s="209"/>
      <c r="C2" s="209"/>
      <c r="D2" s="209"/>
      <c r="E2" s="209"/>
    </row>
    <row r="3" spans="1:5" ht="20.25" customHeight="1" x14ac:dyDescent="0.3">
      <c r="A3" s="210" t="s">
        <v>73</v>
      </c>
      <c r="B3" s="210"/>
      <c r="C3" s="210"/>
      <c r="D3" s="210"/>
      <c r="E3" s="210"/>
    </row>
    <row r="4" spans="1:5" ht="15.75" customHeight="1" x14ac:dyDescent="0.3">
      <c r="A4" s="211" t="s">
        <v>115</v>
      </c>
      <c r="B4" s="211"/>
      <c r="C4" s="211"/>
      <c r="D4" s="211"/>
      <c r="E4" s="211"/>
    </row>
    <row r="5" spans="1:5" x14ac:dyDescent="0.3">
      <c r="A5" s="212" t="s">
        <v>151</v>
      </c>
      <c r="B5" s="212"/>
      <c r="C5" s="212"/>
      <c r="D5" s="212"/>
      <c r="E5" s="212"/>
    </row>
    <row r="6" spans="1:5" ht="30" customHeight="1" x14ac:dyDescent="0.3">
      <c r="A6" s="164" t="s">
        <v>117</v>
      </c>
      <c r="B6" s="165"/>
      <c r="C6" s="165"/>
      <c r="D6" s="166"/>
      <c r="E6" s="1" t="s">
        <v>1</v>
      </c>
    </row>
    <row r="7" spans="1:5" ht="30" customHeight="1" x14ac:dyDescent="0.3">
      <c r="A7" s="2">
        <v>1</v>
      </c>
      <c r="B7" s="213" t="s">
        <v>24</v>
      </c>
      <c r="C7" s="214"/>
      <c r="D7" s="215"/>
      <c r="E7" s="44">
        <v>2</v>
      </c>
    </row>
    <row r="8" spans="1:5" ht="20.149999999999999" customHeight="1" x14ac:dyDescent="0.3">
      <c r="A8" s="3"/>
      <c r="B8" s="185" t="s">
        <v>59</v>
      </c>
      <c r="C8" s="186"/>
      <c r="D8" s="187"/>
      <c r="E8" s="3"/>
    </row>
    <row r="9" spans="1:5" s="131" customFormat="1" ht="30" customHeight="1" x14ac:dyDescent="0.3">
      <c r="A9" s="129">
        <v>2</v>
      </c>
      <c r="B9" s="216" t="s">
        <v>74</v>
      </c>
      <c r="C9" s="217"/>
      <c r="D9" s="217"/>
      <c r="E9" s="130"/>
    </row>
    <row r="10" spans="1:5" ht="15" customHeight="1" x14ac:dyDescent="0.3">
      <c r="A10" s="4" t="s">
        <v>25</v>
      </c>
      <c r="B10" s="218" t="s">
        <v>152</v>
      </c>
      <c r="C10" s="219"/>
      <c r="D10" s="220"/>
      <c r="E10" s="108">
        <v>0</v>
      </c>
    </row>
    <row r="11" spans="1:5" ht="15" customHeight="1" x14ac:dyDescent="0.3">
      <c r="A11" s="4" t="s">
        <v>26</v>
      </c>
      <c r="B11" s="218" t="s">
        <v>3</v>
      </c>
      <c r="C11" s="219"/>
      <c r="D11" s="220"/>
      <c r="E11" s="57">
        <v>0</v>
      </c>
    </row>
    <row r="12" spans="1:5" ht="15" customHeight="1" x14ac:dyDescent="0.3">
      <c r="A12" s="4" t="s">
        <v>27</v>
      </c>
      <c r="B12" s="200" t="s">
        <v>4</v>
      </c>
      <c r="C12" s="201"/>
      <c r="D12" s="202"/>
      <c r="E12" s="57">
        <v>2</v>
      </c>
    </row>
    <row r="13" spans="1:5" ht="15" customHeight="1" x14ac:dyDescent="0.3">
      <c r="A13" s="4" t="s">
        <v>28</v>
      </c>
      <c r="B13" s="200" t="s">
        <v>5</v>
      </c>
      <c r="C13" s="201"/>
      <c r="D13" s="202"/>
      <c r="E13" s="108">
        <v>0</v>
      </c>
    </row>
    <row r="14" spans="1:5" ht="15" customHeight="1" x14ac:dyDescent="0.3">
      <c r="A14" s="4" t="s">
        <v>29</v>
      </c>
      <c r="B14" s="200" t="s">
        <v>6</v>
      </c>
      <c r="C14" s="201"/>
      <c r="D14" s="202"/>
      <c r="E14" s="108">
        <v>0</v>
      </c>
    </row>
    <row r="15" spans="1:5" ht="15" customHeight="1" x14ac:dyDescent="0.3">
      <c r="A15" s="4" t="s">
        <v>30</v>
      </c>
      <c r="B15" s="200" t="s">
        <v>7</v>
      </c>
      <c r="C15" s="201"/>
      <c r="D15" s="202"/>
      <c r="E15" s="108">
        <v>0</v>
      </c>
    </row>
    <row r="16" spans="1:5" ht="15" customHeight="1" x14ac:dyDescent="0.3">
      <c r="A16" s="4" t="s">
        <v>31</v>
      </c>
      <c r="B16" s="200" t="s">
        <v>8</v>
      </c>
      <c r="C16" s="201"/>
      <c r="D16" s="202"/>
      <c r="E16" s="108">
        <v>0</v>
      </c>
    </row>
    <row r="17" spans="1:8" ht="15" customHeight="1" x14ac:dyDescent="0.3">
      <c r="A17" s="4" t="s">
        <v>32</v>
      </c>
      <c r="B17" s="200" t="s">
        <v>9</v>
      </c>
      <c r="C17" s="201"/>
      <c r="D17" s="202"/>
      <c r="E17" s="108">
        <v>0</v>
      </c>
    </row>
    <row r="18" spans="1:8" ht="15" customHeight="1" x14ac:dyDescent="0.3">
      <c r="A18" s="4" t="s">
        <v>33</v>
      </c>
      <c r="B18" s="200" t="s">
        <v>37</v>
      </c>
      <c r="C18" s="201"/>
      <c r="D18" s="202"/>
      <c r="E18" s="108">
        <v>0</v>
      </c>
    </row>
    <row r="19" spans="1:8" ht="20.149999999999999" customHeight="1" x14ac:dyDescent="0.3">
      <c r="A19" s="3"/>
      <c r="B19" s="167" t="s">
        <v>60</v>
      </c>
      <c r="C19" s="168"/>
      <c r="D19" s="169"/>
      <c r="E19" s="109"/>
    </row>
    <row r="20" spans="1:8" ht="40" customHeight="1" x14ac:dyDescent="0.3">
      <c r="A20" s="5" t="s">
        <v>34</v>
      </c>
      <c r="B20" s="203" t="s">
        <v>21</v>
      </c>
      <c r="C20" s="204"/>
      <c r="D20" s="205"/>
      <c r="E20" s="111">
        <v>2</v>
      </c>
      <c r="F20" s="107"/>
      <c r="G20" s="107"/>
      <c r="H20" s="107"/>
    </row>
    <row r="21" spans="1:8" ht="45" customHeight="1" x14ac:dyDescent="0.3">
      <c r="A21" s="5" t="s">
        <v>35</v>
      </c>
      <c r="B21" s="203" t="s">
        <v>22</v>
      </c>
      <c r="C21" s="204"/>
      <c r="D21" s="205"/>
      <c r="E21" s="111">
        <v>0</v>
      </c>
    </row>
    <row r="22" spans="1:8" ht="40" customHeight="1" x14ac:dyDescent="0.3">
      <c r="A22" s="5" t="s">
        <v>36</v>
      </c>
      <c r="B22" s="203" t="s">
        <v>23</v>
      </c>
      <c r="C22" s="204"/>
      <c r="D22" s="205"/>
      <c r="E22" s="111">
        <v>0</v>
      </c>
    </row>
    <row r="23" spans="1:8" ht="20.149999999999999" customHeight="1" x14ac:dyDescent="0.3">
      <c r="A23" s="3"/>
      <c r="B23" s="206" t="s">
        <v>72</v>
      </c>
      <c r="C23" s="207"/>
      <c r="D23" s="208"/>
      <c r="E23" s="80"/>
    </row>
    <row r="24" spans="1:8" ht="30" customHeight="1" x14ac:dyDescent="0.3">
      <c r="A24" s="6">
        <v>4</v>
      </c>
      <c r="B24" s="197" t="s">
        <v>75</v>
      </c>
      <c r="C24" s="198"/>
      <c r="D24" s="198"/>
      <c r="E24" s="199"/>
      <c r="F24" s="107"/>
    </row>
    <row r="25" spans="1:8" ht="15" customHeight="1" x14ac:dyDescent="0.3">
      <c r="A25" s="6" t="s">
        <v>38</v>
      </c>
      <c r="B25" s="191" t="s">
        <v>14</v>
      </c>
      <c r="C25" s="192"/>
      <c r="D25" s="193"/>
      <c r="E25" s="114">
        <v>2</v>
      </c>
    </row>
    <row r="26" spans="1:8" ht="15" customHeight="1" x14ac:dyDescent="0.3">
      <c r="A26" s="6" t="s">
        <v>39</v>
      </c>
      <c r="B26" s="191" t="s">
        <v>15</v>
      </c>
      <c r="C26" s="192"/>
      <c r="D26" s="193"/>
      <c r="E26" s="114">
        <v>0</v>
      </c>
    </row>
    <row r="27" spans="1:8" ht="15" customHeight="1" x14ac:dyDescent="0.3">
      <c r="A27" s="6" t="s">
        <v>41</v>
      </c>
      <c r="B27" s="191" t="s">
        <v>16</v>
      </c>
      <c r="C27" s="192"/>
      <c r="D27" s="193"/>
      <c r="E27" s="114">
        <v>0</v>
      </c>
    </row>
    <row r="28" spans="1:8" ht="15" customHeight="1" x14ac:dyDescent="0.3">
      <c r="A28" s="6" t="s">
        <v>44</v>
      </c>
      <c r="B28" s="191" t="s">
        <v>17</v>
      </c>
      <c r="C28" s="192"/>
      <c r="D28" s="193"/>
      <c r="E28" s="114">
        <v>0</v>
      </c>
    </row>
    <row r="29" spans="1:8" ht="15" customHeight="1" x14ac:dyDescent="0.3">
      <c r="A29" s="6" t="s">
        <v>42</v>
      </c>
      <c r="B29" s="194" t="s">
        <v>13</v>
      </c>
      <c r="C29" s="195"/>
      <c r="D29" s="196"/>
      <c r="E29" s="50"/>
    </row>
    <row r="30" spans="1:8" ht="15" customHeight="1" x14ac:dyDescent="0.3">
      <c r="A30" s="191" t="s">
        <v>49</v>
      </c>
      <c r="B30" s="192"/>
      <c r="C30" s="192"/>
      <c r="D30" s="193"/>
      <c r="E30" s="127"/>
    </row>
    <row r="31" spans="1:8" ht="15" customHeight="1" x14ac:dyDescent="0.3">
      <c r="A31" s="191" t="s">
        <v>50</v>
      </c>
      <c r="B31" s="192"/>
      <c r="C31" s="192"/>
      <c r="D31" s="193"/>
      <c r="E31" s="114"/>
    </row>
    <row r="32" spans="1:8" ht="15" customHeight="1" x14ac:dyDescent="0.3">
      <c r="A32" s="191" t="s">
        <v>51</v>
      </c>
      <c r="B32" s="192"/>
      <c r="C32" s="192"/>
      <c r="D32" s="193"/>
      <c r="E32" s="114"/>
    </row>
    <row r="33" spans="1:5" ht="15" customHeight="1" x14ac:dyDescent="0.3">
      <c r="A33" s="191" t="s">
        <v>52</v>
      </c>
      <c r="B33" s="192"/>
      <c r="C33" s="192"/>
      <c r="D33" s="193"/>
      <c r="E33" s="127"/>
    </row>
    <row r="34" spans="1:5" ht="15" customHeight="1" x14ac:dyDescent="0.3">
      <c r="A34" s="194" t="s">
        <v>53</v>
      </c>
      <c r="B34" s="195"/>
      <c r="C34" s="195"/>
      <c r="D34" s="196"/>
      <c r="E34" s="114"/>
    </row>
    <row r="35" spans="1:5" ht="15" customHeight="1" x14ac:dyDescent="0.3">
      <c r="A35" s="194" t="s">
        <v>54</v>
      </c>
      <c r="B35" s="195"/>
      <c r="C35" s="195"/>
      <c r="D35" s="196"/>
      <c r="E35" s="114"/>
    </row>
    <row r="36" spans="1:5" ht="15" customHeight="1" x14ac:dyDescent="0.3">
      <c r="A36" s="176" t="s">
        <v>55</v>
      </c>
      <c r="B36" s="177"/>
      <c r="C36" s="177"/>
      <c r="D36" s="178"/>
      <c r="E36" s="127"/>
    </row>
    <row r="37" spans="1:5" ht="15" customHeight="1" x14ac:dyDescent="0.3">
      <c r="A37" s="176" t="s">
        <v>56</v>
      </c>
      <c r="B37" s="177"/>
      <c r="C37" s="177"/>
      <c r="D37" s="178"/>
      <c r="E37" s="114"/>
    </row>
    <row r="38" spans="1:5" ht="15" customHeight="1" x14ac:dyDescent="0.3">
      <c r="A38" s="176" t="s">
        <v>69</v>
      </c>
      <c r="B38" s="177"/>
      <c r="C38" s="177"/>
      <c r="D38" s="178"/>
      <c r="E38" s="114">
        <v>0</v>
      </c>
    </row>
    <row r="39" spans="1:5" ht="15" customHeight="1" x14ac:dyDescent="0.3">
      <c r="A39" s="6" t="s">
        <v>43</v>
      </c>
      <c r="B39" s="176" t="s">
        <v>18</v>
      </c>
      <c r="C39" s="177"/>
      <c r="D39" s="178"/>
      <c r="E39" s="30"/>
    </row>
    <row r="40" spans="1:5" ht="15" customHeight="1" x14ac:dyDescent="0.3">
      <c r="A40" s="6"/>
      <c r="B40" s="176" t="s">
        <v>46</v>
      </c>
      <c r="C40" s="177"/>
      <c r="D40" s="178"/>
      <c r="E40" s="59"/>
    </row>
    <row r="41" spans="1:5" ht="15" customHeight="1" x14ac:dyDescent="0.3">
      <c r="A41" s="6"/>
      <c r="B41" s="176" t="s">
        <v>47</v>
      </c>
      <c r="C41" s="177"/>
      <c r="D41" s="178"/>
      <c r="E41" s="59"/>
    </row>
    <row r="42" spans="1:5" ht="15" customHeight="1" x14ac:dyDescent="0.3">
      <c r="A42" s="6"/>
      <c r="B42" s="176" t="s">
        <v>48</v>
      </c>
      <c r="C42" s="177"/>
      <c r="D42" s="178"/>
      <c r="E42" s="59"/>
    </row>
    <row r="43" spans="1:5" ht="15" customHeight="1" x14ac:dyDescent="0.3">
      <c r="A43" s="6"/>
      <c r="B43" s="176" t="s">
        <v>69</v>
      </c>
      <c r="C43" s="177"/>
      <c r="D43" s="178"/>
      <c r="E43" s="59"/>
    </row>
    <row r="44" spans="1:5" ht="15" customHeight="1" x14ac:dyDescent="0.3">
      <c r="A44" s="6" t="s">
        <v>45</v>
      </c>
      <c r="B44" s="179" t="s">
        <v>19</v>
      </c>
      <c r="C44" s="180"/>
      <c r="D44" s="181"/>
      <c r="E44" s="59">
        <v>0</v>
      </c>
    </row>
    <row r="45" spans="1:5" ht="15" customHeight="1" x14ac:dyDescent="0.3">
      <c r="A45" s="7" t="s">
        <v>57</v>
      </c>
      <c r="B45" s="182" t="s">
        <v>58</v>
      </c>
      <c r="C45" s="183"/>
      <c r="D45" s="184"/>
      <c r="E45" s="59">
        <v>0</v>
      </c>
    </row>
    <row r="46" spans="1:5" ht="20.149999999999999" customHeight="1" x14ac:dyDescent="0.3">
      <c r="A46" s="8"/>
      <c r="B46" s="185" t="s">
        <v>61</v>
      </c>
      <c r="C46" s="186"/>
      <c r="D46" s="187"/>
      <c r="E46" s="80"/>
    </row>
    <row r="47" spans="1:5" ht="30" customHeight="1" x14ac:dyDescent="0.3">
      <c r="A47" s="9">
        <v>5</v>
      </c>
      <c r="B47" s="188" t="s">
        <v>76</v>
      </c>
      <c r="C47" s="189"/>
      <c r="D47" s="189"/>
      <c r="E47" s="190"/>
    </row>
    <row r="48" spans="1:5" ht="15" customHeight="1" x14ac:dyDescent="0.3">
      <c r="A48" s="9" t="s">
        <v>62</v>
      </c>
      <c r="B48" s="161" t="s">
        <v>10</v>
      </c>
      <c r="C48" s="162"/>
      <c r="D48" s="163"/>
      <c r="E48" s="60">
        <v>2</v>
      </c>
    </row>
    <row r="49" spans="1:5" ht="15" customHeight="1" x14ac:dyDescent="0.3">
      <c r="A49" s="9" t="s">
        <v>63</v>
      </c>
      <c r="B49" s="161" t="s">
        <v>11</v>
      </c>
      <c r="C49" s="162"/>
      <c r="D49" s="163"/>
      <c r="E49" s="60">
        <v>0</v>
      </c>
    </row>
    <row r="50" spans="1:5" ht="15" customHeight="1" x14ac:dyDescent="0.3">
      <c r="A50" s="9" t="s">
        <v>64</v>
      </c>
      <c r="B50" s="161" t="s">
        <v>68</v>
      </c>
      <c r="C50" s="162"/>
      <c r="D50" s="163"/>
      <c r="E50" s="60">
        <v>0</v>
      </c>
    </row>
    <row r="51" spans="1:5" ht="15" customHeight="1" x14ac:dyDescent="0.3">
      <c r="A51" s="9" t="s">
        <v>65</v>
      </c>
      <c r="B51" s="161" t="s">
        <v>12</v>
      </c>
      <c r="C51" s="162"/>
      <c r="D51" s="163"/>
      <c r="E51" s="60">
        <v>0</v>
      </c>
    </row>
    <row r="52" spans="1:5" ht="15" customHeight="1" x14ac:dyDescent="0.3">
      <c r="A52" s="9" t="s">
        <v>66</v>
      </c>
      <c r="B52" s="161" t="s">
        <v>67</v>
      </c>
      <c r="C52" s="162"/>
      <c r="D52" s="163"/>
      <c r="E52" s="60">
        <v>0</v>
      </c>
    </row>
    <row r="53" spans="1:5" ht="29.15" customHeight="1" x14ac:dyDescent="0.3">
      <c r="A53" s="164" t="s">
        <v>88</v>
      </c>
      <c r="B53" s="165"/>
      <c r="C53" s="165"/>
      <c r="D53" s="166"/>
      <c r="E53" s="1" t="s">
        <v>1</v>
      </c>
    </row>
    <row r="54" spans="1:5" ht="20.149999999999999" customHeight="1" x14ac:dyDescent="0.3">
      <c r="A54" s="116">
        <v>6</v>
      </c>
      <c r="B54" s="167" t="s">
        <v>121</v>
      </c>
      <c r="C54" s="168"/>
      <c r="D54" s="169"/>
      <c r="E54" s="90" t="s">
        <v>40</v>
      </c>
    </row>
    <row r="55" spans="1:5" ht="18.75" customHeight="1" x14ac:dyDescent="0.3">
      <c r="A55" s="117" t="s">
        <v>105</v>
      </c>
      <c r="B55" s="170" t="s">
        <v>122</v>
      </c>
      <c r="C55" s="171"/>
      <c r="D55" s="172"/>
      <c r="E55" s="128">
        <v>2</v>
      </c>
    </row>
    <row r="56" spans="1:5" ht="30" customHeight="1" x14ac:dyDescent="0.3">
      <c r="A56" s="119" t="s">
        <v>106</v>
      </c>
      <c r="B56" s="173" t="s">
        <v>123</v>
      </c>
      <c r="C56" s="174"/>
      <c r="D56" s="175"/>
      <c r="E56" s="96">
        <v>2</v>
      </c>
    </row>
    <row r="57" spans="1:5" ht="18.75" customHeight="1" x14ac:dyDescent="0.3">
      <c r="A57" s="119" t="s">
        <v>107</v>
      </c>
      <c r="B57" s="173" t="s">
        <v>124</v>
      </c>
      <c r="C57" s="174"/>
      <c r="D57" s="175"/>
      <c r="E57" s="96">
        <v>34</v>
      </c>
    </row>
    <row r="58" spans="1:5" ht="20.149999999999999" customHeight="1" x14ac:dyDescent="0.3">
      <c r="A58" s="116">
        <v>7</v>
      </c>
      <c r="B58" s="167" t="s">
        <v>125</v>
      </c>
      <c r="C58" s="168"/>
      <c r="D58" s="169"/>
      <c r="E58" s="121"/>
    </row>
    <row r="59" spans="1:5" ht="30" customHeight="1" x14ac:dyDescent="0.3">
      <c r="A59" s="122" t="s">
        <v>89</v>
      </c>
      <c r="B59" s="158" t="s">
        <v>126</v>
      </c>
      <c r="C59" s="159"/>
      <c r="D59" s="160"/>
      <c r="E59" s="100">
        <v>8</v>
      </c>
    </row>
    <row r="60" spans="1:5" ht="18.75" customHeight="1" x14ac:dyDescent="0.3">
      <c r="A60" s="122" t="s">
        <v>90</v>
      </c>
      <c r="B60" s="158" t="s">
        <v>127</v>
      </c>
      <c r="C60" s="159"/>
      <c r="D60" s="160"/>
      <c r="E60" s="100">
        <v>17</v>
      </c>
    </row>
    <row r="61" spans="1:5" ht="18.75" customHeight="1" x14ac:dyDescent="0.3">
      <c r="A61" s="122" t="s">
        <v>91</v>
      </c>
      <c r="B61" s="158" t="s">
        <v>128</v>
      </c>
      <c r="C61" s="159"/>
      <c r="D61" s="160"/>
      <c r="E61" s="100">
        <v>26</v>
      </c>
    </row>
    <row r="62" spans="1:5" ht="18.75" customHeight="1" x14ac:dyDescent="0.3">
      <c r="A62" s="122" t="s">
        <v>108</v>
      </c>
      <c r="B62" s="158" t="s">
        <v>129</v>
      </c>
      <c r="C62" s="159"/>
      <c r="D62" s="160"/>
      <c r="E62" s="100">
        <v>7</v>
      </c>
    </row>
    <row r="63" spans="1:5" ht="18.75" customHeight="1" x14ac:dyDescent="0.3">
      <c r="A63" s="122" t="s">
        <v>109</v>
      </c>
      <c r="B63" s="158" t="s">
        <v>130</v>
      </c>
      <c r="C63" s="159"/>
      <c r="D63" s="160"/>
      <c r="E63" s="100">
        <v>6</v>
      </c>
    </row>
    <row r="64" spans="1:5" ht="18.75" customHeight="1" x14ac:dyDescent="0.3">
      <c r="A64" s="122" t="s">
        <v>110</v>
      </c>
      <c r="B64" s="158" t="s">
        <v>131</v>
      </c>
      <c r="C64" s="159"/>
      <c r="D64" s="160"/>
      <c r="E64" s="100">
        <v>1</v>
      </c>
    </row>
    <row r="65" spans="1:5" ht="18.75" customHeight="1" x14ac:dyDescent="0.3">
      <c r="A65" s="122" t="s">
        <v>114</v>
      </c>
      <c r="B65" s="158" t="s">
        <v>132</v>
      </c>
      <c r="C65" s="159"/>
      <c r="D65" s="160"/>
      <c r="E65" s="100">
        <v>1</v>
      </c>
    </row>
    <row r="66" spans="1:5" ht="30" customHeight="1" x14ac:dyDescent="0.3">
      <c r="A66" s="122" t="s">
        <v>133</v>
      </c>
      <c r="B66" s="158" t="s">
        <v>134</v>
      </c>
      <c r="C66" s="159"/>
      <c r="D66" s="160"/>
      <c r="E66" s="100">
        <v>10</v>
      </c>
    </row>
    <row r="67" spans="1:5" ht="18.75" customHeight="1" x14ac:dyDescent="0.3">
      <c r="A67" s="122" t="s">
        <v>135</v>
      </c>
      <c r="B67" s="158" t="s">
        <v>136</v>
      </c>
      <c r="C67" s="159"/>
      <c r="D67" s="160"/>
      <c r="E67" s="100">
        <v>12</v>
      </c>
    </row>
    <row r="68" spans="1:5" ht="18.75" customHeight="1" x14ac:dyDescent="0.3">
      <c r="A68" s="122" t="s">
        <v>137</v>
      </c>
      <c r="B68" s="158" t="s">
        <v>138</v>
      </c>
      <c r="C68" s="159"/>
      <c r="D68" s="160"/>
      <c r="E68" s="100">
        <v>4</v>
      </c>
    </row>
    <row r="69" spans="1:5" ht="18.75" customHeight="1" x14ac:dyDescent="0.3">
      <c r="A69" s="122" t="s">
        <v>139</v>
      </c>
      <c r="B69" s="158" t="s">
        <v>140</v>
      </c>
      <c r="C69" s="159"/>
      <c r="D69" s="160"/>
      <c r="E69" s="100">
        <v>8</v>
      </c>
    </row>
    <row r="70" spans="1:5" ht="18.75" customHeight="1" x14ac:dyDescent="0.3">
      <c r="A70" s="122" t="s">
        <v>141</v>
      </c>
      <c r="B70" s="158" t="s">
        <v>142</v>
      </c>
      <c r="C70" s="159"/>
      <c r="D70" s="160"/>
      <c r="E70" s="100">
        <v>2</v>
      </c>
    </row>
    <row r="71" spans="1:5" ht="18.75" customHeight="1" x14ac:dyDescent="0.3">
      <c r="A71" s="122" t="s">
        <v>143</v>
      </c>
      <c r="B71" s="158" t="s">
        <v>144</v>
      </c>
      <c r="C71" s="159"/>
      <c r="D71" s="160"/>
      <c r="E71" s="100">
        <v>2</v>
      </c>
    </row>
    <row r="72" spans="1:5" ht="28" customHeight="1" x14ac:dyDescent="0.3">
      <c r="A72" s="124" t="s">
        <v>111</v>
      </c>
      <c r="B72" s="154" t="s">
        <v>145</v>
      </c>
      <c r="C72" s="155"/>
      <c r="D72" s="156"/>
      <c r="E72" s="103">
        <v>10</v>
      </c>
    </row>
    <row r="73" spans="1:5" ht="18.75" customHeight="1" x14ac:dyDescent="0.3">
      <c r="A73" s="124" t="s">
        <v>112</v>
      </c>
      <c r="B73" s="154" t="s">
        <v>146</v>
      </c>
      <c r="C73" s="155"/>
      <c r="D73" s="156"/>
      <c r="E73" s="103">
        <v>0</v>
      </c>
    </row>
    <row r="74" spans="1:5" ht="15" customHeight="1" x14ac:dyDescent="0.3">
      <c r="A74" s="124" t="s">
        <v>113</v>
      </c>
      <c r="B74" s="154" t="s">
        <v>147</v>
      </c>
      <c r="C74" s="155"/>
      <c r="D74" s="156"/>
      <c r="E74" s="103">
        <v>0</v>
      </c>
    </row>
    <row r="75" spans="1:5" x14ac:dyDescent="0.3">
      <c r="A75" s="157" t="s">
        <v>92</v>
      </c>
      <c r="B75" s="157"/>
      <c r="C75" s="157"/>
      <c r="D75" s="157"/>
      <c r="E75" s="157"/>
    </row>
    <row r="76" spans="1:5" x14ac:dyDescent="0.3">
      <c r="A76" s="149" t="s">
        <v>153</v>
      </c>
      <c r="B76" s="150"/>
      <c r="C76" s="151"/>
      <c r="D76" s="149" t="s">
        <v>154</v>
      </c>
      <c r="E76" s="151"/>
    </row>
    <row r="77" spans="1:5" x14ac:dyDescent="0.3">
      <c r="A77" s="149" t="s">
        <v>155</v>
      </c>
      <c r="B77" s="150"/>
      <c r="C77" s="151"/>
      <c r="D77" s="149" t="s">
        <v>156</v>
      </c>
      <c r="E77" s="151"/>
    </row>
    <row r="78" spans="1:5" x14ac:dyDescent="0.3">
      <c r="A78" s="149" t="s">
        <v>157</v>
      </c>
      <c r="B78" s="150"/>
      <c r="C78" s="151"/>
      <c r="D78" s="149" t="s">
        <v>158</v>
      </c>
      <c r="E78" s="151"/>
    </row>
    <row r="79" spans="1:5" x14ac:dyDescent="0.3">
      <c r="A79" s="152" t="s">
        <v>93</v>
      </c>
      <c r="B79" s="152"/>
      <c r="C79" s="152"/>
      <c r="D79" s="152"/>
      <c r="E79" s="152"/>
    </row>
    <row r="80" spans="1:5" ht="30" customHeight="1" x14ac:dyDescent="0.3">
      <c r="A80" s="153" t="s">
        <v>94</v>
      </c>
      <c r="B80" s="153"/>
      <c r="C80" s="153"/>
      <c r="D80" s="153"/>
      <c r="E80" s="153"/>
    </row>
  </sheetData>
  <sheetProtection password="DA2F" sheet="1" selectLockedCells="1"/>
  <mergeCells count="83">
    <mergeCell ref="B12:D12"/>
    <mergeCell ref="A1:E1"/>
    <mergeCell ref="A2:E2"/>
    <mergeCell ref="A3:E3"/>
    <mergeCell ref="A4:E4"/>
    <mergeCell ref="A5:E5"/>
    <mergeCell ref="A6:D6"/>
    <mergeCell ref="B7:D7"/>
    <mergeCell ref="B8:D8"/>
    <mergeCell ref="B9:D9"/>
    <mergeCell ref="B10:D10"/>
    <mergeCell ref="B11:D11"/>
    <mergeCell ref="B24:E24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A36:D36"/>
    <mergeCell ref="B25:D25"/>
    <mergeCell ref="B26:D26"/>
    <mergeCell ref="B27:D27"/>
    <mergeCell ref="B28:D28"/>
    <mergeCell ref="B29:D29"/>
    <mergeCell ref="A30:D30"/>
    <mergeCell ref="A31:D31"/>
    <mergeCell ref="A32:D32"/>
    <mergeCell ref="A33:D33"/>
    <mergeCell ref="A34:D34"/>
    <mergeCell ref="A35:D35"/>
    <mergeCell ref="B48:D48"/>
    <mergeCell ref="A37:D37"/>
    <mergeCell ref="A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E47"/>
    <mergeCell ref="B60:D60"/>
    <mergeCell ref="B49:D49"/>
    <mergeCell ref="B50:D50"/>
    <mergeCell ref="B51:D51"/>
    <mergeCell ref="B52:D52"/>
    <mergeCell ref="A53:D53"/>
    <mergeCell ref="B54:D54"/>
    <mergeCell ref="B55:D55"/>
    <mergeCell ref="B56:D56"/>
    <mergeCell ref="B57:D57"/>
    <mergeCell ref="B58:D58"/>
    <mergeCell ref="B59:D59"/>
    <mergeCell ref="B72:D72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A78:C78"/>
    <mergeCell ref="D78:E78"/>
    <mergeCell ref="A79:E79"/>
    <mergeCell ref="A80:E80"/>
    <mergeCell ref="B73:D73"/>
    <mergeCell ref="B74:D74"/>
    <mergeCell ref="A75:E75"/>
    <mergeCell ref="A76:C76"/>
    <mergeCell ref="D76:E76"/>
    <mergeCell ref="A77:C77"/>
    <mergeCell ref="D77:E77"/>
  </mergeCells>
  <pageMargins left="0.5" right="0.5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V96"/>
  <sheetViews>
    <sheetView showGridLines="0" tabSelected="1" zoomScale="85" zoomScaleNormal="85" workbookViewId="0">
      <pane ySplit="7" topLeftCell="A61" activePane="bottomLeft" state="frozen"/>
      <selection pane="bottomLeft" activeCell="L74" sqref="L74:L76"/>
    </sheetView>
  </sheetViews>
  <sheetFormatPr defaultColWidth="9.26953125" defaultRowHeight="14" x14ac:dyDescent="0.35"/>
  <cols>
    <col min="1" max="1" width="5.7265625" style="10" bestFit="1" customWidth="1"/>
    <col min="2" max="2" width="16.81640625" style="16" customWidth="1"/>
    <col min="3" max="3" width="24" style="16" customWidth="1"/>
    <col min="4" max="5" width="25.81640625" style="16" customWidth="1"/>
    <col min="6" max="12" width="10.453125" style="12" customWidth="1"/>
    <col min="13" max="13" width="3.1796875" style="11" customWidth="1"/>
    <col min="14" max="16384" width="9.26953125" style="11"/>
  </cols>
  <sheetData>
    <row r="1" spans="1:21" ht="20.25" customHeight="1" x14ac:dyDescent="0.35">
      <c r="A1" s="249" t="s">
        <v>70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21" ht="18" customHeight="1" x14ac:dyDescent="0.35">
      <c r="A2" s="249" t="s">
        <v>71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21" ht="23.25" customHeight="1" x14ac:dyDescent="0.35">
      <c r="A3" s="250" t="s">
        <v>73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</row>
    <row r="4" spans="1:21" ht="15.75" customHeight="1" x14ac:dyDescent="0.35">
      <c r="A4" s="251" t="s">
        <v>159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</row>
    <row r="5" spans="1:21" ht="15.75" customHeight="1" x14ac:dyDescent="0.35">
      <c r="A5" s="250" t="s">
        <v>165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</row>
    <row r="6" spans="1:21" ht="21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21" ht="30" customHeight="1" x14ac:dyDescent="0.35">
      <c r="A7" s="240" t="s">
        <v>0</v>
      </c>
      <c r="B7" s="241"/>
      <c r="C7" s="241"/>
      <c r="D7" s="241"/>
      <c r="E7" s="242"/>
      <c r="F7" s="1" t="s">
        <v>77</v>
      </c>
      <c r="G7" s="1" t="s">
        <v>78</v>
      </c>
      <c r="H7" s="1" t="s">
        <v>79</v>
      </c>
      <c r="I7" s="1" t="s">
        <v>80</v>
      </c>
      <c r="J7" s="1" t="s">
        <v>81</v>
      </c>
      <c r="K7" s="1" t="s">
        <v>82</v>
      </c>
      <c r="L7" s="1" t="s">
        <v>83</v>
      </c>
    </row>
    <row r="8" spans="1:21" ht="30" customHeight="1" x14ac:dyDescent="0.35">
      <c r="A8" s="2">
        <v>1</v>
      </c>
      <c r="B8" s="213" t="s">
        <v>24</v>
      </c>
      <c r="C8" s="214"/>
      <c r="D8" s="214"/>
      <c r="E8" s="215"/>
      <c r="F8" s="2">
        <v>34</v>
      </c>
      <c r="G8" s="44">
        <v>5</v>
      </c>
      <c r="H8" s="44">
        <v>18</v>
      </c>
      <c r="I8" s="44">
        <v>2</v>
      </c>
      <c r="J8" s="139">
        <v>2</v>
      </c>
      <c r="K8" s="44">
        <v>43</v>
      </c>
      <c r="L8" s="44"/>
      <c r="O8" s="24"/>
      <c r="P8" s="24"/>
      <c r="Q8" s="24"/>
      <c r="R8" s="24"/>
      <c r="S8" s="24"/>
      <c r="T8" s="24"/>
      <c r="U8" s="24"/>
    </row>
    <row r="9" spans="1:21" ht="30" customHeight="1" x14ac:dyDescent="0.35">
      <c r="A9" s="34"/>
      <c r="B9" s="34" t="s">
        <v>59</v>
      </c>
      <c r="C9" s="35"/>
      <c r="D9" s="35"/>
      <c r="E9" s="35"/>
      <c r="F9" s="17"/>
      <c r="G9" s="17"/>
      <c r="H9" s="17"/>
      <c r="I9" s="17"/>
      <c r="J9" s="17"/>
      <c r="K9" s="17"/>
      <c r="L9" s="17"/>
    </row>
    <row r="10" spans="1:21" ht="30" customHeight="1" x14ac:dyDescent="0.35">
      <c r="A10" s="4">
        <v>2</v>
      </c>
      <c r="B10" s="218" t="s">
        <v>74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</row>
    <row r="11" spans="1:21" ht="30" customHeight="1" x14ac:dyDescent="0.3">
      <c r="A11" s="4" t="s">
        <v>25</v>
      </c>
      <c r="B11" s="243" t="s">
        <v>2</v>
      </c>
      <c r="C11" s="244"/>
      <c r="D11" s="244"/>
      <c r="E11" s="245"/>
      <c r="F11" s="265">
        <v>0</v>
      </c>
      <c r="G11" s="265">
        <v>0</v>
      </c>
      <c r="H11" s="265">
        <v>0</v>
      </c>
      <c r="I11" s="265">
        <v>0</v>
      </c>
      <c r="J11" s="265">
        <v>0</v>
      </c>
      <c r="K11" s="265">
        <v>0</v>
      </c>
      <c r="L11" s="266"/>
      <c r="N11" s="22" t="s">
        <v>84</v>
      </c>
      <c r="O11" s="23"/>
      <c r="P11" s="23"/>
      <c r="Q11" s="23"/>
      <c r="R11" s="23"/>
      <c r="S11" s="23"/>
      <c r="T11" s="23"/>
      <c r="U11" s="23"/>
    </row>
    <row r="12" spans="1:21" ht="30" customHeight="1" x14ac:dyDescent="0.3">
      <c r="A12" s="4" t="s">
        <v>26</v>
      </c>
      <c r="B12" s="243" t="s">
        <v>3</v>
      </c>
      <c r="C12" s="244"/>
      <c r="D12" s="244"/>
      <c r="E12" s="245"/>
      <c r="F12" s="265">
        <v>25</v>
      </c>
      <c r="G12" s="265">
        <v>1</v>
      </c>
      <c r="H12" s="265">
        <v>0</v>
      </c>
      <c r="I12" s="265">
        <v>0</v>
      </c>
      <c r="J12" s="265">
        <v>0</v>
      </c>
      <c r="K12" s="265">
        <v>20</v>
      </c>
      <c r="L12" s="267"/>
      <c r="N12" s="25" t="s">
        <v>85</v>
      </c>
      <c r="O12" s="13"/>
      <c r="P12" s="13"/>
      <c r="Q12" s="13"/>
      <c r="R12" s="13"/>
      <c r="S12" s="13"/>
      <c r="T12" s="13"/>
      <c r="U12" s="13"/>
    </row>
    <row r="13" spans="1:21" ht="30" customHeight="1" x14ac:dyDescent="0.3">
      <c r="A13" s="4" t="s">
        <v>27</v>
      </c>
      <c r="B13" s="243" t="s">
        <v>4</v>
      </c>
      <c r="C13" s="244"/>
      <c r="D13" s="244"/>
      <c r="E13" s="245"/>
      <c r="F13" s="265">
        <v>9</v>
      </c>
      <c r="G13" s="265">
        <v>3</v>
      </c>
      <c r="H13" s="265">
        <v>9</v>
      </c>
      <c r="I13" s="265">
        <v>2</v>
      </c>
      <c r="J13" s="265">
        <v>2</v>
      </c>
      <c r="K13" s="265">
        <v>23</v>
      </c>
      <c r="L13" s="267"/>
      <c r="N13" s="27" t="s">
        <v>87</v>
      </c>
      <c r="O13" s="28"/>
      <c r="P13" s="28"/>
      <c r="Q13" s="28"/>
      <c r="R13" s="28"/>
      <c r="S13" s="28"/>
      <c r="T13" s="28"/>
      <c r="U13" s="28"/>
    </row>
    <row r="14" spans="1:21" ht="30" customHeight="1" x14ac:dyDescent="0.3">
      <c r="A14" s="4" t="s">
        <v>28</v>
      </c>
      <c r="B14" s="243" t="s">
        <v>5</v>
      </c>
      <c r="C14" s="244"/>
      <c r="D14" s="244"/>
      <c r="E14" s="245"/>
      <c r="F14" s="265">
        <v>0</v>
      </c>
      <c r="G14" s="265">
        <v>1</v>
      </c>
      <c r="H14" s="265">
        <v>9</v>
      </c>
      <c r="I14" s="265">
        <v>0</v>
      </c>
      <c r="J14" s="265">
        <v>0</v>
      </c>
      <c r="K14" s="265">
        <v>0</v>
      </c>
      <c r="L14" s="267"/>
    </row>
    <row r="15" spans="1:21" ht="30" customHeight="1" x14ac:dyDescent="0.3">
      <c r="A15" s="4" t="s">
        <v>29</v>
      </c>
      <c r="B15" s="243" t="s">
        <v>6</v>
      </c>
      <c r="C15" s="244"/>
      <c r="D15" s="244"/>
      <c r="E15" s="245"/>
      <c r="F15" s="265">
        <v>0</v>
      </c>
      <c r="G15" s="265">
        <v>0</v>
      </c>
      <c r="H15" s="265">
        <v>0</v>
      </c>
      <c r="I15" s="265">
        <v>0</v>
      </c>
      <c r="J15" s="265">
        <v>0</v>
      </c>
      <c r="K15" s="265">
        <v>0</v>
      </c>
      <c r="L15" s="267"/>
    </row>
    <row r="16" spans="1:21" ht="30" customHeight="1" x14ac:dyDescent="0.3">
      <c r="A16" s="4" t="s">
        <v>30</v>
      </c>
      <c r="B16" s="243" t="s">
        <v>7</v>
      </c>
      <c r="C16" s="244"/>
      <c r="D16" s="244"/>
      <c r="E16" s="245"/>
      <c r="F16" s="265">
        <v>0</v>
      </c>
      <c r="G16" s="265">
        <v>0</v>
      </c>
      <c r="H16" s="265">
        <v>0</v>
      </c>
      <c r="I16" s="265">
        <v>0</v>
      </c>
      <c r="J16" s="265">
        <v>0</v>
      </c>
      <c r="K16" s="265">
        <v>0</v>
      </c>
      <c r="L16" s="267"/>
    </row>
    <row r="17" spans="1:22" ht="30" customHeight="1" x14ac:dyDescent="0.3">
      <c r="A17" s="4" t="s">
        <v>31</v>
      </c>
      <c r="B17" s="243" t="s">
        <v>8</v>
      </c>
      <c r="C17" s="244"/>
      <c r="D17" s="244"/>
      <c r="E17" s="245"/>
      <c r="F17" s="265">
        <v>0</v>
      </c>
      <c r="G17" s="265">
        <v>0</v>
      </c>
      <c r="H17" s="265">
        <v>0</v>
      </c>
      <c r="I17" s="265">
        <v>0</v>
      </c>
      <c r="J17" s="265">
        <v>0</v>
      </c>
      <c r="K17" s="265">
        <v>0</v>
      </c>
      <c r="L17" s="267"/>
    </row>
    <row r="18" spans="1:22" ht="30" customHeight="1" x14ac:dyDescent="0.3">
      <c r="A18" s="4" t="s">
        <v>32</v>
      </c>
      <c r="B18" s="243" t="s">
        <v>9</v>
      </c>
      <c r="C18" s="244"/>
      <c r="D18" s="244"/>
      <c r="E18" s="245"/>
      <c r="F18" s="265">
        <v>0</v>
      </c>
      <c r="G18" s="265">
        <v>0</v>
      </c>
      <c r="H18" s="265">
        <v>0</v>
      </c>
      <c r="I18" s="265">
        <v>0</v>
      </c>
      <c r="J18" s="265">
        <v>0</v>
      </c>
      <c r="K18" s="265">
        <v>0</v>
      </c>
      <c r="L18" s="267"/>
    </row>
    <row r="19" spans="1:22" ht="30" customHeight="1" x14ac:dyDescent="0.3">
      <c r="A19" s="4" t="s">
        <v>33</v>
      </c>
      <c r="B19" s="243" t="s">
        <v>37</v>
      </c>
      <c r="C19" s="244"/>
      <c r="D19" s="244"/>
      <c r="E19" s="245"/>
      <c r="F19" s="265">
        <v>0</v>
      </c>
      <c r="G19" s="265">
        <v>0</v>
      </c>
      <c r="H19" s="265">
        <v>0</v>
      </c>
      <c r="I19" s="265">
        <v>0</v>
      </c>
      <c r="J19" s="265">
        <v>0</v>
      </c>
      <c r="K19" s="265">
        <v>0</v>
      </c>
      <c r="L19" s="267"/>
    </row>
    <row r="20" spans="1:22" ht="30" customHeight="1" x14ac:dyDescent="0.35">
      <c r="A20" s="36"/>
      <c r="B20" s="36" t="s">
        <v>60</v>
      </c>
      <c r="C20" s="37"/>
      <c r="D20" s="37" t="s">
        <v>103</v>
      </c>
      <c r="E20" s="37"/>
      <c r="F20" s="21"/>
      <c r="G20" s="21"/>
      <c r="H20" s="21"/>
      <c r="I20" s="21"/>
      <c r="J20" s="21"/>
      <c r="K20" s="21"/>
      <c r="L20" s="21"/>
    </row>
    <row r="21" spans="1:22" ht="30" customHeight="1" x14ac:dyDescent="0.3">
      <c r="A21" s="5" t="s">
        <v>34</v>
      </c>
      <c r="B21" s="203" t="s">
        <v>21</v>
      </c>
      <c r="C21" s="204"/>
      <c r="D21" s="204"/>
      <c r="E21" s="205"/>
      <c r="F21" s="49">
        <v>26</v>
      </c>
      <c r="G21" s="49">
        <v>5</v>
      </c>
      <c r="H21" s="49">
        <v>16</v>
      </c>
      <c r="I21" s="49">
        <v>2</v>
      </c>
      <c r="J21" s="49">
        <v>2</v>
      </c>
      <c r="K21" s="49">
        <v>40</v>
      </c>
      <c r="L21" s="135"/>
      <c r="N21" s="26" t="s">
        <v>86</v>
      </c>
      <c r="O21" s="14"/>
      <c r="P21" s="14"/>
      <c r="Q21" s="14"/>
      <c r="R21" s="14"/>
      <c r="S21" s="14"/>
      <c r="T21" s="14"/>
      <c r="U21" s="14"/>
      <c r="V21" s="14"/>
    </row>
    <row r="22" spans="1:22" ht="30" customHeight="1" x14ac:dyDescent="0.3">
      <c r="A22" s="5" t="s">
        <v>35</v>
      </c>
      <c r="B22" s="203" t="s">
        <v>22</v>
      </c>
      <c r="C22" s="204"/>
      <c r="D22" s="204"/>
      <c r="E22" s="205"/>
      <c r="F22" s="49">
        <v>2</v>
      </c>
      <c r="G22" s="49">
        <v>0</v>
      </c>
      <c r="H22" s="49">
        <v>0</v>
      </c>
      <c r="I22" s="49">
        <v>0</v>
      </c>
      <c r="J22" s="49">
        <v>0</v>
      </c>
      <c r="K22" s="134">
        <v>3</v>
      </c>
      <c r="L22" s="135"/>
    </row>
    <row r="23" spans="1:22" ht="30" customHeight="1" x14ac:dyDescent="0.3">
      <c r="A23" s="5" t="s">
        <v>36</v>
      </c>
      <c r="B23" s="203" t="s">
        <v>23</v>
      </c>
      <c r="C23" s="204"/>
      <c r="D23" s="204"/>
      <c r="E23" s="205"/>
      <c r="F23" s="49">
        <v>6</v>
      </c>
      <c r="G23" s="49">
        <v>0</v>
      </c>
      <c r="H23" s="49">
        <v>2</v>
      </c>
      <c r="I23" s="49">
        <v>0</v>
      </c>
      <c r="J23" s="49">
        <v>0</v>
      </c>
      <c r="K23" s="49">
        <v>0</v>
      </c>
      <c r="L23" s="135"/>
    </row>
    <row r="24" spans="1:22" ht="30" customHeight="1" x14ac:dyDescent="0.35">
      <c r="A24" s="3"/>
      <c r="B24" s="167" t="s">
        <v>72</v>
      </c>
      <c r="C24" s="168"/>
      <c r="D24" s="168"/>
      <c r="E24" s="168"/>
      <c r="F24" s="18"/>
      <c r="G24" s="18"/>
      <c r="H24" s="18"/>
      <c r="I24" s="18"/>
      <c r="J24" s="18"/>
      <c r="K24" s="18"/>
      <c r="L24" s="18"/>
    </row>
    <row r="25" spans="1:22" ht="30" customHeight="1" x14ac:dyDescent="0.35">
      <c r="A25" s="6">
        <v>4</v>
      </c>
      <c r="B25" s="191" t="s">
        <v>75</v>
      </c>
      <c r="C25" s="192"/>
      <c r="D25" s="192"/>
      <c r="E25" s="192"/>
      <c r="F25" s="192"/>
      <c r="G25" s="192"/>
      <c r="H25" s="192"/>
      <c r="I25" s="192"/>
      <c r="J25" s="192"/>
      <c r="K25" s="192"/>
      <c r="L25" s="192"/>
    </row>
    <row r="26" spans="1:22" ht="30" customHeight="1" x14ac:dyDescent="0.3">
      <c r="A26" s="6" t="s">
        <v>38</v>
      </c>
      <c r="B26" s="256" t="s">
        <v>14</v>
      </c>
      <c r="C26" s="257"/>
      <c r="D26" s="257"/>
      <c r="E26" s="258"/>
      <c r="F26" s="268">
        <v>19</v>
      </c>
      <c r="G26" s="268">
        <v>4</v>
      </c>
      <c r="H26" s="268">
        <v>11</v>
      </c>
      <c r="I26" s="268">
        <v>2</v>
      </c>
      <c r="J26" s="268">
        <v>2</v>
      </c>
      <c r="K26" s="30">
        <v>11</v>
      </c>
      <c r="L26" s="136"/>
    </row>
    <row r="27" spans="1:22" ht="30" customHeight="1" x14ac:dyDescent="0.3">
      <c r="A27" s="6" t="s">
        <v>39</v>
      </c>
      <c r="B27" s="256" t="s">
        <v>15</v>
      </c>
      <c r="C27" s="257"/>
      <c r="D27" s="257"/>
      <c r="E27" s="258"/>
      <c r="F27" s="268">
        <v>5</v>
      </c>
      <c r="G27" s="268">
        <v>1</v>
      </c>
      <c r="H27" s="268">
        <v>2</v>
      </c>
      <c r="I27" s="268">
        <v>0</v>
      </c>
      <c r="J27" s="268">
        <v>0</v>
      </c>
      <c r="K27" s="30">
        <v>26</v>
      </c>
      <c r="L27" s="136"/>
    </row>
    <row r="28" spans="1:22" ht="30" customHeight="1" x14ac:dyDescent="0.3">
      <c r="A28" s="6" t="s">
        <v>41</v>
      </c>
      <c r="B28" s="256" t="s">
        <v>16</v>
      </c>
      <c r="C28" s="257"/>
      <c r="D28" s="257"/>
      <c r="E28" s="258"/>
      <c r="F28" s="268">
        <v>0</v>
      </c>
      <c r="G28" s="268">
        <v>0</v>
      </c>
      <c r="H28" s="268">
        <v>0</v>
      </c>
      <c r="I28" s="268">
        <v>0</v>
      </c>
      <c r="J28" s="268">
        <v>0</v>
      </c>
      <c r="K28" s="30">
        <v>3</v>
      </c>
      <c r="L28" s="136"/>
    </row>
    <row r="29" spans="1:22" ht="30" customHeight="1" x14ac:dyDescent="0.3">
      <c r="A29" s="6" t="s">
        <v>44</v>
      </c>
      <c r="B29" s="256" t="s">
        <v>17</v>
      </c>
      <c r="C29" s="257"/>
      <c r="D29" s="257"/>
      <c r="E29" s="258"/>
      <c r="F29" s="268">
        <v>0</v>
      </c>
      <c r="G29" s="268">
        <v>0</v>
      </c>
      <c r="H29" s="268">
        <v>0</v>
      </c>
      <c r="I29" s="268">
        <v>0</v>
      </c>
      <c r="J29" s="268">
        <v>0</v>
      </c>
      <c r="K29" s="30">
        <v>0</v>
      </c>
      <c r="L29" s="136"/>
    </row>
    <row r="30" spans="1:22" ht="30" customHeight="1" x14ac:dyDescent="0.3">
      <c r="A30" s="6" t="s">
        <v>42</v>
      </c>
      <c r="B30" s="256" t="s">
        <v>13</v>
      </c>
      <c r="C30" s="257"/>
      <c r="D30" s="257"/>
      <c r="E30" s="258"/>
      <c r="F30" s="268">
        <v>0</v>
      </c>
      <c r="G30" s="268">
        <v>0</v>
      </c>
      <c r="H30" s="268">
        <v>0</v>
      </c>
      <c r="I30" s="268">
        <v>0</v>
      </c>
      <c r="J30" s="268">
        <v>0</v>
      </c>
      <c r="K30" s="30">
        <v>1</v>
      </c>
      <c r="L30" s="136"/>
    </row>
    <row r="31" spans="1:22" ht="30" customHeight="1" x14ac:dyDescent="0.3">
      <c r="A31" s="6"/>
      <c r="B31" s="256" t="s">
        <v>49</v>
      </c>
      <c r="C31" s="257"/>
      <c r="D31" s="257"/>
      <c r="E31" s="258"/>
      <c r="F31" s="268">
        <v>0</v>
      </c>
      <c r="G31" s="268">
        <v>0</v>
      </c>
      <c r="H31" s="268">
        <v>0</v>
      </c>
      <c r="I31" s="268">
        <v>0</v>
      </c>
      <c r="J31" s="268">
        <v>0</v>
      </c>
      <c r="K31" s="30">
        <v>0</v>
      </c>
      <c r="L31" s="136"/>
    </row>
    <row r="32" spans="1:22" ht="30" customHeight="1" x14ac:dyDescent="0.3">
      <c r="A32" s="6"/>
      <c r="B32" s="256" t="s">
        <v>50</v>
      </c>
      <c r="C32" s="257"/>
      <c r="D32" s="257"/>
      <c r="E32" s="258"/>
      <c r="F32" s="268">
        <v>0</v>
      </c>
      <c r="G32" s="268">
        <v>0</v>
      </c>
      <c r="H32" s="268">
        <v>0</v>
      </c>
      <c r="I32" s="268">
        <v>0</v>
      </c>
      <c r="J32" s="268">
        <v>0</v>
      </c>
      <c r="K32" s="30">
        <v>0</v>
      </c>
      <c r="L32" s="136"/>
    </row>
    <row r="33" spans="1:12" ht="30" customHeight="1" x14ac:dyDescent="0.3">
      <c r="A33" s="6"/>
      <c r="B33" s="256" t="s">
        <v>51</v>
      </c>
      <c r="C33" s="257"/>
      <c r="D33" s="257"/>
      <c r="E33" s="258"/>
      <c r="F33" s="268">
        <v>0</v>
      </c>
      <c r="G33" s="268">
        <v>0</v>
      </c>
      <c r="H33" s="268">
        <v>0</v>
      </c>
      <c r="I33" s="268">
        <v>0</v>
      </c>
      <c r="J33" s="268">
        <v>0</v>
      </c>
      <c r="K33" s="30">
        <v>0</v>
      </c>
      <c r="L33" s="136"/>
    </row>
    <row r="34" spans="1:12" ht="30" customHeight="1" x14ac:dyDescent="0.3">
      <c r="A34" s="6"/>
      <c r="B34" s="256" t="s">
        <v>52</v>
      </c>
      <c r="C34" s="257"/>
      <c r="D34" s="257"/>
      <c r="E34" s="258"/>
      <c r="F34" s="268">
        <v>0</v>
      </c>
      <c r="G34" s="268">
        <v>0</v>
      </c>
      <c r="H34" s="268">
        <v>0</v>
      </c>
      <c r="I34" s="268">
        <v>0</v>
      </c>
      <c r="J34" s="268">
        <v>0</v>
      </c>
      <c r="K34" s="30">
        <v>0</v>
      </c>
      <c r="L34" s="136"/>
    </row>
    <row r="35" spans="1:12" ht="30" customHeight="1" x14ac:dyDescent="0.3">
      <c r="A35" s="6"/>
      <c r="B35" s="256" t="s">
        <v>53</v>
      </c>
      <c r="C35" s="257"/>
      <c r="D35" s="257"/>
      <c r="E35" s="258"/>
      <c r="F35" s="268">
        <v>0</v>
      </c>
      <c r="G35" s="268">
        <v>0</v>
      </c>
      <c r="H35" s="268">
        <v>0</v>
      </c>
      <c r="I35" s="268">
        <v>0</v>
      </c>
      <c r="J35" s="268">
        <v>0</v>
      </c>
      <c r="K35" s="30">
        <v>0</v>
      </c>
      <c r="L35" s="136"/>
    </row>
    <row r="36" spans="1:12" ht="30" customHeight="1" x14ac:dyDescent="0.3">
      <c r="A36" s="6"/>
      <c r="B36" s="256" t="s">
        <v>54</v>
      </c>
      <c r="C36" s="257"/>
      <c r="D36" s="257"/>
      <c r="E36" s="258"/>
      <c r="F36" s="268">
        <v>0</v>
      </c>
      <c r="G36" s="268">
        <v>0</v>
      </c>
      <c r="H36" s="268">
        <v>0</v>
      </c>
      <c r="I36" s="268">
        <v>0</v>
      </c>
      <c r="J36" s="268">
        <v>0</v>
      </c>
      <c r="K36" s="30">
        <v>0</v>
      </c>
      <c r="L36" s="136"/>
    </row>
    <row r="37" spans="1:12" ht="30" customHeight="1" x14ac:dyDescent="0.3">
      <c r="A37" s="6"/>
      <c r="B37" s="253" t="s">
        <v>55</v>
      </c>
      <c r="C37" s="254"/>
      <c r="D37" s="254"/>
      <c r="E37" s="255"/>
      <c r="F37" s="268">
        <v>0</v>
      </c>
      <c r="G37" s="268">
        <v>0</v>
      </c>
      <c r="H37" s="268">
        <v>0</v>
      </c>
      <c r="I37" s="268">
        <v>0</v>
      </c>
      <c r="J37" s="268">
        <v>0</v>
      </c>
      <c r="K37" s="30">
        <v>0</v>
      </c>
      <c r="L37" s="136"/>
    </row>
    <row r="38" spans="1:12" ht="30" customHeight="1" x14ac:dyDescent="0.3">
      <c r="A38" s="6"/>
      <c r="B38" s="253" t="s">
        <v>56</v>
      </c>
      <c r="C38" s="254"/>
      <c r="D38" s="254"/>
      <c r="E38" s="255"/>
      <c r="F38" s="268">
        <v>0</v>
      </c>
      <c r="G38" s="268">
        <v>0</v>
      </c>
      <c r="H38" s="268">
        <v>0</v>
      </c>
      <c r="I38" s="268">
        <v>0</v>
      </c>
      <c r="J38" s="268">
        <v>0</v>
      </c>
      <c r="K38" s="30">
        <v>0</v>
      </c>
      <c r="L38" s="136"/>
    </row>
    <row r="39" spans="1:12" ht="30" customHeight="1" x14ac:dyDescent="0.3">
      <c r="A39" s="6"/>
      <c r="B39" s="253" t="s">
        <v>69</v>
      </c>
      <c r="C39" s="254"/>
      <c r="D39" s="254"/>
      <c r="E39" s="255"/>
      <c r="F39" s="268">
        <v>0</v>
      </c>
      <c r="G39" s="268">
        <v>0</v>
      </c>
      <c r="H39" s="268">
        <v>0</v>
      </c>
      <c r="I39" s="268">
        <v>0</v>
      </c>
      <c r="J39" s="268">
        <v>0</v>
      </c>
      <c r="K39" s="30">
        <v>0</v>
      </c>
      <c r="L39" s="136"/>
    </row>
    <row r="40" spans="1:12" ht="30" customHeight="1" x14ac:dyDescent="0.3">
      <c r="A40" s="6" t="s">
        <v>43</v>
      </c>
      <c r="B40" s="253" t="s">
        <v>18</v>
      </c>
      <c r="C40" s="254"/>
      <c r="D40" s="254"/>
      <c r="E40" s="255"/>
      <c r="F40" s="268">
        <v>0</v>
      </c>
      <c r="G40" s="268">
        <v>0</v>
      </c>
      <c r="H40" s="268">
        <v>0</v>
      </c>
      <c r="I40" s="268">
        <v>0</v>
      </c>
      <c r="J40" s="268">
        <v>0</v>
      </c>
      <c r="K40" s="30">
        <v>0</v>
      </c>
      <c r="L40" s="136"/>
    </row>
    <row r="41" spans="1:12" ht="30" customHeight="1" x14ac:dyDescent="0.3">
      <c r="A41" s="6"/>
      <c r="B41" s="253" t="s">
        <v>46</v>
      </c>
      <c r="C41" s="254"/>
      <c r="D41" s="254"/>
      <c r="E41" s="255"/>
      <c r="F41" s="268">
        <v>0</v>
      </c>
      <c r="G41" s="268">
        <v>0</v>
      </c>
      <c r="H41" s="268">
        <v>0</v>
      </c>
      <c r="I41" s="268">
        <v>0</v>
      </c>
      <c r="J41" s="268">
        <v>0</v>
      </c>
      <c r="K41" s="30">
        <v>0</v>
      </c>
      <c r="L41" s="136"/>
    </row>
    <row r="42" spans="1:12" ht="30" customHeight="1" x14ac:dyDescent="0.3">
      <c r="A42" s="6"/>
      <c r="B42" s="253" t="s">
        <v>47</v>
      </c>
      <c r="C42" s="254"/>
      <c r="D42" s="254"/>
      <c r="E42" s="255"/>
      <c r="F42" s="268">
        <v>0</v>
      </c>
      <c r="G42" s="268">
        <v>0</v>
      </c>
      <c r="H42" s="268">
        <v>0</v>
      </c>
      <c r="I42" s="268">
        <v>0</v>
      </c>
      <c r="J42" s="268">
        <v>0</v>
      </c>
      <c r="K42" s="30">
        <v>0</v>
      </c>
      <c r="L42" s="136"/>
    </row>
    <row r="43" spans="1:12" ht="30" customHeight="1" x14ac:dyDescent="0.3">
      <c r="A43" s="6"/>
      <c r="B43" s="253" t="s">
        <v>48</v>
      </c>
      <c r="C43" s="254"/>
      <c r="D43" s="254"/>
      <c r="E43" s="255"/>
      <c r="F43" s="268">
        <v>0</v>
      </c>
      <c r="G43" s="268">
        <v>0</v>
      </c>
      <c r="H43" s="268">
        <v>0</v>
      </c>
      <c r="I43" s="268">
        <v>0</v>
      </c>
      <c r="J43" s="268">
        <v>0</v>
      </c>
      <c r="K43" s="30">
        <v>0</v>
      </c>
      <c r="L43" s="136"/>
    </row>
    <row r="44" spans="1:12" ht="30" customHeight="1" x14ac:dyDescent="0.3">
      <c r="A44" s="6"/>
      <c r="B44" s="253" t="s">
        <v>69</v>
      </c>
      <c r="C44" s="254"/>
      <c r="D44" s="254"/>
      <c r="E44" s="255"/>
      <c r="F44" s="268">
        <v>0</v>
      </c>
      <c r="G44" s="268">
        <v>0</v>
      </c>
      <c r="H44" s="268">
        <v>0</v>
      </c>
      <c r="I44" s="268">
        <v>0</v>
      </c>
      <c r="J44" s="268">
        <v>0</v>
      </c>
      <c r="K44" s="30">
        <v>0</v>
      </c>
      <c r="L44" s="136"/>
    </row>
    <row r="45" spans="1:12" ht="30" customHeight="1" x14ac:dyDescent="0.3">
      <c r="A45" s="6" t="s">
        <v>45</v>
      </c>
      <c r="B45" s="259" t="s">
        <v>19</v>
      </c>
      <c r="C45" s="260"/>
      <c r="D45" s="260"/>
      <c r="E45" s="261"/>
      <c r="F45" s="268">
        <v>1</v>
      </c>
      <c r="G45" s="268">
        <v>0</v>
      </c>
      <c r="H45" s="268">
        <v>0</v>
      </c>
      <c r="I45" s="268">
        <v>0</v>
      </c>
      <c r="J45" s="268">
        <v>0</v>
      </c>
      <c r="K45" s="30">
        <v>0</v>
      </c>
      <c r="L45" s="136"/>
    </row>
    <row r="46" spans="1:12" ht="30" customHeight="1" x14ac:dyDescent="0.3">
      <c r="A46" s="7" t="s">
        <v>57</v>
      </c>
      <c r="B46" s="262" t="s">
        <v>58</v>
      </c>
      <c r="C46" s="263"/>
      <c r="D46" s="263"/>
      <c r="E46" s="264"/>
      <c r="F46" s="268">
        <v>1</v>
      </c>
      <c r="G46" s="268">
        <v>0</v>
      </c>
      <c r="H46" s="268">
        <v>0</v>
      </c>
      <c r="I46" s="268">
        <v>0</v>
      </c>
      <c r="J46" s="268">
        <v>0</v>
      </c>
      <c r="K46" s="30">
        <v>0</v>
      </c>
      <c r="L46" s="136"/>
    </row>
    <row r="47" spans="1:12" ht="30" customHeight="1" x14ac:dyDescent="0.35">
      <c r="A47" s="8"/>
      <c r="B47" s="38" t="s">
        <v>61</v>
      </c>
      <c r="C47" s="39"/>
      <c r="D47" s="39"/>
      <c r="E47" s="39"/>
      <c r="F47" s="19"/>
      <c r="G47" s="19"/>
      <c r="H47" s="19"/>
      <c r="I47" s="19"/>
      <c r="J47" s="19"/>
      <c r="K47" s="19"/>
      <c r="L47" s="19"/>
    </row>
    <row r="48" spans="1:12" ht="30" customHeight="1" x14ac:dyDescent="0.35">
      <c r="A48" s="9">
        <v>5</v>
      </c>
      <c r="B48" s="246" t="s">
        <v>76</v>
      </c>
      <c r="C48" s="247"/>
      <c r="D48" s="247"/>
      <c r="E48" s="247"/>
      <c r="F48" s="247"/>
      <c r="G48" s="247"/>
      <c r="H48" s="247"/>
      <c r="I48" s="247"/>
      <c r="J48" s="247"/>
      <c r="K48" s="247"/>
      <c r="L48" s="247"/>
    </row>
    <row r="49" spans="1:12" s="15" customFormat="1" ht="30" customHeight="1" x14ac:dyDescent="0.3">
      <c r="A49" s="9" t="s">
        <v>62</v>
      </c>
      <c r="B49" s="246" t="s">
        <v>10</v>
      </c>
      <c r="C49" s="247"/>
      <c r="D49" s="247"/>
      <c r="E49" s="248"/>
      <c r="F49" s="269">
        <v>17</v>
      </c>
      <c r="G49" s="269">
        <v>3</v>
      </c>
      <c r="H49" s="269">
        <v>0</v>
      </c>
      <c r="I49" s="269">
        <v>2</v>
      </c>
      <c r="J49" s="269">
        <v>2</v>
      </c>
      <c r="K49" s="269">
        <v>22</v>
      </c>
      <c r="L49" s="140"/>
    </row>
    <row r="50" spans="1:12" s="15" customFormat="1" ht="30" customHeight="1" x14ac:dyDescent="0.3">
      <c r="A50" s="9" t="s">
        <v>63</v>
      </c>
      <c r="B50" s="246" t="s">
        <v>11</v>
      </c>
      <c r="C50" s="247"/>
      <c r="D50" s="247"/>
      <c r="E50" s="248"/>
      <c r="F50" s="269">
        <v>17</v>
      </c>
      <c r="G50" s="269">
        <v>2</v>
      </c>
      <c r="H50" s="269">
        <v>8</v>
      </c>
      <c r="I50" s="269">
        <v>0</v>
      </c>
      <c r="J50" s="269">
        <v>0</v>
      </c>
      <c r="K50" s="269">
        <v>23</v>
      </c>
      <c r="L50" s="140"/>
    </row>
    <row r="51" spans="1:12" s="15" customFormat="1" ht="30" customHeight="1" x14ac:dyDescent="0.3">
      <c r="A51" s="9" t="s">
        <v>64</v>
      </c>
      <c r="B51" s="246" t="s">
        <v>68</v>
      </c>
      <c r="C51" s="247"/>
      <c r="D51" s="247"/>
      <c r="E51" s="248"/>
      <c r="F51" s="269">
        <v>0</v>
      </c>
      <c r="G51" s="269">
        <v>0</v>
      </c>
      <c r="H51" s="269">
        <v>10</v>
      </c>
      <c r="I51" s="269">
        <v>0</v>
      </c>
      <c r="J51" s="269">
        <v>0</v>
      </c>
      <c r="K51" s="269">
        <v>0</v>
      </c>
      <c r="L51" s="140"/>
    </row>
    <row r="52" spans="1:12" s="15" customFormat="1" ht="30" customHeight="1" x14ac:dyDescent="0.3">
      <c r="A52" s="9" t="s">
        <v>65</v>
      </c>
      <c r="B52" s="246" t="s">
        <v>12</v>
      </c>
      <c r="C52" s="247"/>
      <c r="D52" s="247"/>
      <c r="E52" s="248"/>
      <c r="F52" s="269">
        <v>0</v>
      </c>
      <c r="G52" s="269">
        <v>0</v>
      </c>
      <c r="H52" s="269">
        <v>0</v>
      </c>
      <c r="I52" s="269">
        <v>0</v>
      </c>
      <c r="J52" s="269">
        <v>0</v>
      </c>
      <c r="K52" s="269">
        <v>0</v>
      </c>
      <c r="L52" s="140"/>
    </row>
    <row r="53" spans="1:12" s="15" customFormat="1" ht="30" customHeight="1" x14ac:dyDescent="0.3">
      <c r="A53" s="9" t="s">
        <v>66</v>
      </c>
      <c r="B53" s="246" t="s">
        <v>67</v>
      </c>
      <c r="C53" s="247"/>
      <c r="D53" s="247"/>
      <c r="E53" s="248"/>
      <c r="F53" s="269">
        <v>0</v>
      </c>
      <c r="G53" s="269">
        <v>0</v>
      </c>
      <c r="H53" s="269">
        <v>0</v>
      </c>
      <c r="I53" s="269">
        <v>0</v>
      </c>
      <c r="J53" s="269">
        <v>0</v>
      </c>
      <c r="K53" s="269">
        <v>0</v>
      </c>
      <c r="L53" s="140"/>
    </row>
    <row r="54" spans="1:12" s="43" customFormat="1" ht="30" customHeight="1" x14ac:dyDescent="0.35">
      <c r="A54" s="224" t="s">
        <v>88</v>
      </c>
      <c r="B54" s="225"/>
      <c r="C54" s="225"/>
      <c r="D54" s="225"/>
      <c r="E54" s="226"/>
      <c r="F54" s="45"/>
      <c r="G54" s="45"/>
      <c r="H54" s="45"/>
      <c r="I54" s="45"/>
      <c r="J54" s="45"/>
      <c r="K54" s="45"/>
      <c r="L54" s="45"/>
    </row>
    <row r="55" spans="1:12" s="43" customFormat="1" ht="30" customHeight="1" x14ac:dyDescent="0.35">
      <c r="A55" s="29" t="s">
        <v>40</v>
      </c>
      <c r="B55" s="227" t="s">
        <v>104</v>
      </c>
      <c r="C55" s="228"/>
      <c r="D55" s="228"/>
      <c r="E55" s="228"/>
      <c r="F55" s="228"/>
      <c r="G55" s="228"/>
      <c r="H55" s="228"/>
      <c r="I55" s="228"/>
      <c r="J55" s="228"/>
      <c r="K55" s="228"/>
      <c r="L55" s="228"/>
    </row>
    <row r="56" spans="1:12" ht="30" customHeight="1" x14ac:dyDescent="0.3">
      <c r="A56" s="116">
        <v>6</v>
      </c>
      <c r="B56" s="167" t="s">
        <v>121</v>
      </c>
      <c r="C56" s="168"/>
      <c r="D56" s="169"/>
      <c r="E56" s="90" t="s">
        <v>40</v>
      </c>
      <c r="F56" s="132"/>
      <c r="G56" s="133"/>
      <c r="H56" s="133"/>
      <c r="I56" s="133"/>
      <c r="J56" s="133"/>
      <c r="K56" s="132"/>
      <c r="L56" s="132"/>
    </row>
    <row r="57" spans="1:12" ht="30" customHeight="1" x14ac:dyDescent="0.3">
      <c r="A57" s="117" t="s">
        <v>105</v>
      </c>
      <c r="B57" s="170" t="s">
        <v>122</v>
      </c>
      <c r="C57" s="171"/>
      <c r="D57" s="171"/>
      <c r="E57" s="172"/>
      <c r="F57" s="270">
        <v>37</v>
      </c>
      <c r="G57" s="270">
        <v>5</v>
      </c>
      <c r="H57" s="270">
        <v>18</v>
      </c>
      <c r="I57" s="270">
        <v>2</v>
      </c>
      <c r="J57" s="270">
        <v>2</v>
      </c>
      <c r="K57" s="270">
        <v>43</v>
      </c>
      <c r="L57" s="96"/>
    </row>
    <row r="58" spans="1:12" ht="30" customHeight="1" x14ac:dyDescent="0.3">
      <c r="A58" s="119" t="s">
        <v>106</v>
      </c>
      <c r="B58" s="173" t="s">
        <v>123</v>
      </c>
      <c r="C58" s="174"/>
      <c r="D58" s="174"/>
      <c r="E58" s="175"/>
      <c r="F58" s="270">
        <v>34</v>
      </c>
      <c r="G58" s="270">
        <v>5</v>
      </c>
      <c r="H58" s="270">
        <v>18</v>
      </c>
      <c r="I58" s="270">
        <v>2</v>
      </c>
      <c r="J58" s="270">
        <v>2</v>
      </c>
      <c r="K58" s="270">
        <v>43</v>
      </c>
      <c r="L58" s="96"/>
    </row>
    <row r="59" spans="1:12" ht="30" customHeight="1" x14ac:dyDescent="0.3">
      <c r="A59" s="119" t="s">
        <v>107</v>
      </c>
      <c r="B59" s="173" t="s">
        <v>124</v>
      </c>
      <c r="C59" s="174"/>
      <c r="D59" s="174"/>
      <c r="E59" s="175"/>
      <c r="F59" s="270">
        <v>0</v>
      </c>
      <c r="G59" s="270">
        <v>34</v>
      </c>
      <c r="H59" s="270">
        <v>0</v>
      </c>
      <c r="I59" s="270">
        <v>34</v>
      </c>
      <c r="J59" s="270">
        <v>34</v>
      </c>
      <c r="K59" s="270">
        <v>2</v>
      </c>
      <c r="L59" s="96"/>
    </row>
    <row r="60" spans="1:12" ht="30" customHeight="1" x14ac:dyDescent="0.3">
      <c r="A60" s="116">
        <v>7</v>
      </c>
      <c r="B60" s="167" t="s">
        <v>125</v>
      </c>
      <c r="C60" s="168"/>
      <c r="D60" s="169"/>
      <c r="E60" s="121"/>
      <c r="F60" s="46"/>
      <c r="G60" s="133"/>
      <c r="H60" s="133"/>
      <c r="I60" s="133"/>
      <c r="J60" s="133"/>
      <c r="K60" s="47"/>
      <c r="L60" s="47"/>
    </row>
    <row r="61" spans="1:12" ht="30" customHeight="1" x14ac:dyDescent="0.3">
      <c r="A61" s="122" t="s">
        <v>89</v>
      </c>
      <c r="B61" s="158" t="s">
        <v>126</v>
      </c>
      <c r="C61" s="159"/>
      <c r="D61" s="159"/>
      <c r="E61" s="160"/>
      <c r="F61" s="271">
        <v>17</v>
      </c>
      <c r="G61" s="271">
        <v>24</v>
      </c>
      <c r="H61" s="271">
        <v>14</v>
      </c>
      <c r="I61" s="271">
        <v>8</v>
      </c>
      <c r="J61" s="271">
        <v>8</v>
      </c>
      <c r="K61" s="271">
        <v>22</v>
      </c>
      <c r="L61" s="100"/>
    </row>
    <row r="62" spans="1:12" ht="30" customHeight="1" x14ac:dyDescent="0.3">
      <c r="A62" s="122" t="s">
        <v>90</v>
      </c>
      <c r="B62" s="158" t="s">
        <v>127</v>
      </c>
      <c r="C62" s="159"/>
      <c r="D62" s="159"/>
      <c r="E62" s="160"/>
      <c r="F62" s="271">
        <v>12</v>
      </c>
      <c r="G62" s="271">
        <v>7</v>
      </c>
      <c r="H62" s="271">
        <v>9</v>
      </c>
      <c r="I62" s="271">
        <v>17</v>
      </c>
      <c r="J62" s="271">
        <v>17</v>
      </c>
      <c r="K62" s="271">
        <v>17</v>
      </c>
      <c r="L62" s="100"/>
    </row>
    <row r="63" spans="1:12" ht="30" customHeight="1" x14ac:dyDescent="0.3">
      <c r="A63" s="122" t="s">
        <v>91</v>
      </c>
      <c r="B63" s="158" t="s">
        <v>128</v>
      </c>
      <c r="C63" s="159"/>
      <c r="D63" s="159"/>
      <c r="E63" s="160"/>
      <c r="F63" s="271">
        <v>17</v>
      </c>
      <c r="G63" s="271">
        <v>15</v>
      </c>
      <c r="H63" s="271">
        <v>25</v>
      </c>
      <c r="I63" s="271">
        <v>26</v>
      </c>
      <c r="J63" s="271">
        <v>26</v>
      </c>
      <c r="K63" s="271">
        <v>23</v>
      </c>
      <c r="L63" s="100"/>
    </row>
    <row r="64" spans="1:12" ht="30" customHeight="1" x14ac:dyDescent="0.3">
      <c r="A64" s="122" t="s">
        <v>108</v>
      </c>
      <c r="B64" s="158" t="s">
        <v>129</v>
      </c>
      <c r="C64" s="159"/>
      <c r="D64" s="159"/>
      <c r="E64" s="160"/>
      <c r="F64" s="271">
        <v>6</v>
      </c>
      <c r="G64" s="271">
        <v>7</v>
      </c>
      <c r="H64" s="271">
        <v>3</v>
      </c>
      <c r="I64" s="271">
        <v>7</v>
      </c>
      <c r="J64" s="271">
        <v>7</v>
      </c>
      <c r="K64" s="271">
        <v>8</v>
      </c>
      <c r="L64" s="100"/>
    </row>
    <row r="65" spans="1:12" ht="30" customHeight="1" x14ac:dyDescent="0.3">
      <c r="A65" s="122" t="s">
        <v>109</v>
      </c>
      <c r="B65" s="158" t="s">
        <v>130</v>
      </c>
      <c r="C65" s="159"/>
      <c r="D65" s="159"/>
      <c r="E65" s="160"/>
      <c r="F65" s="271">
        <v>11</v>
      </c>
      <c r="G65" s="271">
        <v>10</v>
      </c>
      <c r="H65" s="271">
        <v>4</v>
      </c>
      <c r="I65" s="271">
        <v>6</v>
      </c>
      <c r="J65" s="271">
        <v>6</v>
      </c>
      <c r="K65" s="271">
        <v>9</v>
      </c>
      <c r="L65" s="100"/>
    </row>
    <row r="66" spans="1:12" ht="30" customHeight="1" x14ac:dyDescent="0.3">
      <c r="A66" s="122" t="s">
        <v>110</v>
      </c>
      <c r="B66" s="158" t="s">
        <v>131</v>
      </c>
      <c r="C66" s="159"/>
      <c r="D66" s="159"/>
      <c r="E66" s="160"/>
      <c r="F66" s="271">
        <v>4</v>
      </c>
      <c r="G66" s="271">
        <v>2</v>
      </c>
      <c r="H66" s="271">
        <v>1</v>
      </c>
      <c r="I66" s="271">
        <v>1</v>
      </c>
      <c r="J66" s="271">
        <v>1</v>
      </c>
      <c r="K66" s="271">
        <v>0</v>
      </c>
      <c r="L66" s="100"/>
    </row>
    <row r="67" spans="1:12" ht="30" customHeight="1" x14ac:dyDescent="0.3">
      <c r="A67" s="122" t="s">
        <v>114</v>
      </c>
      <c r="B67" s="158" t="s">
        <v>132</v>
      </c>
      <c r="C67" s="159"/>
      <c r="D67" s="159"/>
      <c r="E67" s="160"/>
      <c r="F67" s="271">
        <v>4</v>
      </c>
      <c r="G67" s="271">
        <v>2</v>
      </c>
      <c r="H67" s="271">
        <v>1</v>
      </c>
      <c r="I67" s="271">
        <v>1</v>
      </c>
      <c r="J67" s="271">
        <v>1</v>
      </c>
      <c r="K67" s="271">
        <v>0</v>
      </c>
      <c r="L67" s="100"/>
    </row>
    <row r="68" spans="1:12" ht="30" customHeight="1" x14ac:dyDescent="0.3">
      <c r="A68" s="122" t="s">
        <v>133</v>
      </c>
      <c r="B68" s="158" t="s">
        <v>134</v>
      </c>
      <c r="C68" s="159"/>
      <c r="D68" s="159"/>
      <c r="E68" s="160"/>
      <c r="F68" s="271">
        <v>15</v>
      </c>
      <c r="G68" s="271">
        <v>7</v>
      </c>
      <c r="H68" s="271">
        <v>4</v>
      </c>
      <c r="I68" s="271">
        <v>10</v>
      </c>
      <c r="J68" s="271">
        <v>10</v>
      </c>
      <c r="K68" s="271">
        <v>4</v>
      </c>
      <c r="L68" s="100"/>
    </row>
    <row r="69" spans="1:12" ht="30" customHeight="1" x14ac:dyDescent="0.3">
      <c r="A69" s="122" t="s">
        <v>135</v>
      </c>
      <c r="B69" s="158" t="s">
        <v>136</v>
      </c>
      <c r="C69" s="159"/>
      <c r="D69" s="159"/>
      <c r="E69" s="160"/>
      <c r="F69" s="271">
        <v>12</v>
      </c>
      <c r="G69" s="271">
        <v>6</v>
      </c>
      <c r="H69" s="271">
        <v>4</v>
      </c>
      <c r="I69" s="271">
        <v>12</v>
      </c>
      <c r="J69" s="271">
        <v>12</v>
      </c>
      <c r="K69" s="271">
        <v>5</v>
      </c>
      <c r="L69" s="100"/>
    </row>
    <row r="70" spans="1:12" ht="30" customHeight="1" x14ac:dyDescent="0.3">
      <c r="A70" s="122" t="s">
        <v>137</v>
      </c>
      <c r="B70" s="158" t="s">
        <v>138</v>
      </c>
      <c r="C70" s="159"/>
      <c r="D70" s="159"/>
      <c r="E70" s="160"/>
      <c r="F70" s="271">
        <v>3</v>
      </c>
      <c r="G70" s="271">
        <v>5</v>
      </c>
      <c r="H70" s="271">
        <v>5</v>
      </c>
      <c r="I70" s="271">
        <v>4</v>
      </c>
      <c r="J70" s="271">
        <v>4</v>
      </c>
      <c r="K70" s="271">
        <v>6</v>
      </c>
      <c r="L70" s="100"/>
    </row>
    <row r="71" spans="1:12" ht="30" customHeight="1" x14ac:dyDescent="0.3">
      <c r="A71" s="122" t="s">
        <v>139</v>
      </c>
      <c r="B71" s="158" t="s">
        <v>140</v>
      </c>
      <c r="C71" s="159"/>
      <c r="D71" s="159"/>
      <c r="E71" s="160"/>
      <c r="F71" s="271">
        <v>6</v>
      </c>
      <c r="G71" s="271">
        <v>12</v>
      </c>
      <c r="H71" s="271">
        <v>46</v>
      </c>
      <c r="I71" s="271">
        <v>8</v>
      </c>
      <c r="J71" s="271">
        <v>8</v>
      </c>
      <c r="K71" s="271">
        <v>3</v>
      </c>
      <c r="L71" s="100"/>
    </row>
    <row r="72" spans="1:12" ht="30" customHeight="1" x14ac:dyDescent="0.3">
      <c r="A72" s="122" t="s">
        <v>141</v>
      </c>
      <c r="B72" s="158" t="s">
        <v>142</v>
      </c>
      <c r="C72" s="159"/>
      <c r="D72" s="159"/>
      <c r="E72" s="160"/>
      <c r="F72" s="271">
        <v>6</v>
      </c>
      <c r="G72" s="271">
        <v>2</v>
      </c>
      <c r="H72" s="271">
        <v>3</v>
      </c>
      <c r="I72" s="271">
        <v>2</v>
      </c>
      <c r="J72" s="271">
        <v>2</v>
      </c>
      <c r="K72" s="271">
        <v>1</v>
      </c>
      <c r="L72" s="100"/>
    </row>
    <row r="73" spans="1:12" ht="30" customHeight="1" x14ac:dyDescent="0.3">
      <c r="A73" s="122" t="s">
        <v>143</v>
      </c>
      <c r="B73" s="158" t="s">
        <v>144</v>
      </c>
      <c r="C73" s="159"/>
      <c r="D73" s="159"/>
      <c r="E73" s="160"/>
      <c r="F73" s="271">
        <v>6</v>
      </c>
      <c r="G73" s="271">
        <v>3</v>
      </c>
      <c r="H73" s="271">
        <v>3</v>
      </c>
      <c r="I73" s="271">
        <v>2</v>
      </c>
      <c r="J73" s="271">
        <v>2</v>
      </c>
      <c r="K73" s="271">
        <v>1</v>
      </c>
      <c r="L73" s="100"/>
    </row>
    <row r="74" spans="1:12" ht="30" customHeight="1" x14ac:dyDescent="0.3">
      <c r="A74" s="138" t="s">
        <v>111</v>
      </c>
      <c r="B74" s="221" t="s">
        <v>145</v>
      </c>
      <c r="C74" s="222"/>
      <c r="D74" s="222"/>
      <c r="E74" s="223"/>
      <c r="F74" s="272">
        <v>25</v>
      </c>
      <c r="G74" s="272">
        <v>28</v>
      </c>
      <c r="H74" s="272">
        <v>25</v>
      </c>
      <c r="I74" s="272">
        <v>10</v>
      </c>
      <c r="J74" s="272">
        <v>10</v>
      </c>
      <c r="K74" s="272">
        <v>0</v>
      </c>
      <c r="L74" s="137"/>
    </row>
    <row r="75" spans="1:12" ht="30" customHeight="1" x14ac:dyDescent="0.3">
      <c r="A75" s="138" t="s">
        <v>112</v>
      </c>
      <c r="B75" s="221" t="s">
        <v>146</v>
      </c>
      <c r="C75" s="222"/>
      <c r="D75" s="222"/>
      <c r="E75" s="223"/>
      <c r="F75" s="272">
        <v>3</v>
      </c>
      <c r="G75" s="272">
        <v>14</v>
      </c>
      <c r="H75" s="272">
        <v>7</v>
      </c>
      <c r="I75" s="272">
        <v>0</v>
      </c>
      <c r="J75" s="272">
        <v>0</v>
      </c>
      <c r="K75" s="272">
        <v>0</v>
      </c>
      <c r="L75" s="137"/>
    </row>
    <row r="76" spans="1:12" ht="30" customHeight="1" x14ac:dyDescent="0.3">
      <c r="A76" s="138" t="s">
        <v>113</v>
      </c>
      <c r="B76" s="221" t="s">
        <v>147</v>
      </c>
      <c r="C76" s="222"/>
      <c r="D76" s="222"/>
      <c r="E76" s="223"/>
      <c r="F76" s="272">
        <v>3</v>
      </c>
      <c r="G76" s="272">
        <v>5</v>
      </c>
      <c r="H76" s="272">
        <v>1</v>
      </c>
      <c r="I76" s="272">
        <v>0</v>
      </c>
      <c r="J76" s="272">
        <v>0</v>
      </c>
      <c r="K76" s="272">
        <v>0</v>
      </c>
      <c r="L76" s="137"/>
    </row>
    <row r="77" spans="1:12" x14ac:dyDescent="0.35">
      <c r="A77" s="41"/>
      <c r="B77" s="42"/>
      <c r="C77" s="42"/>
      <c r="D77" s="42"/>
      <c r="E77" s="42"/>
    </row>
    <row r="78" spans="1:12" x14ac:dyDescent="0.35">
      <c r="A78" s="41"/>
      <c r="B78" s="42"/>
      <c r="C78" s="42"/>
      <c r="D78" s="42"/>
      <c r="E78" s="42"/>
    </row>
    <row r="79" spans="1:12" ht="14.5" thickBot="1" x14ac:dyDescent="0.4"/>
    <row r="80" spans="1:12" x14ac:dyDescent="0.35">
      <c r="A80" s="237" t="s">
        <v>100</v>
      </c>
      <c r="B80" s="238"/>
      <c r="C80" s="238"/>
      <c r="D80" s="238"/>
      <c r="E80" s="239"/>
    </row>
    <row r="81" spans="1:5" x14ac:dyDescent="0.35">
      <c r="A81" s="235" t="s">
        <v>95</v>
      </c>
      <c r="B81" s="236"/>
      <c r="C81" s="33" t="s">
        <v>160</v>
      </c>
      <c r="D81" s="32" t="s">
        <v>163</v>
      </c>
      <c r="E81" s="40"/>
    </row>
    <row r="82" spans="1:5" x14ac:dyDescent="0.35">
      <c r="A82" s="235" t="s">
        <v>96</v>
      </c>
      <c r="B82" s="236"/>
      <c r="C82" s="33" t="s">
        <v>161</v>
      </c>
      <c r="D82" s="32" t="s">
        <v>99</v>
      </c>
      <c r="E82" s="40" t="s">
        <v>164</v>
      </c>
    </row>
    <row r="83" spans="1:5" x14ac:dyDescent="0.35">
      <c r="A83" s="235" t="s">
        <v>97</v>
      </c>
      <c r="B83" s="236"/>
      <c r="C83" s="33" t="s">
        <v>162</v>
      </c>
      <c r="D83" s="32"/>
      <c r="E83" s="40"/>
    </row>
    <row r="84" spans="1:5" ht="14.5" thickBot="1" x14ac:dyDescent="0.4">
      <c r="A84" s="11"/>
      <c r="B84" s="11"/>
      <c r="C84" s="11"/>
      <c r="D84" s="11"/>
      <c r="E84" s="11"/>
    </row>
    <row r="85" spans="1:5" x14ac:dyDescent="0.35">
      <c r="A85" s="237" t="s">
        <v>101</v>
      </c>
      <c r="B85" s="238"/>
      <c r="C85" s="238"/>
      <c r="D85" s="238"/>
      <c r="E85" s="239"/>
    </row>
    <row r="86" spans="1:5" x14ac:dyDescent="0.35">
      <c r="A86" s="235" t="s">
        <v>95</v>
      </c>
      <c r="B86" s="236"/>
      <c r="C86" s="33"/>
      <c r="D86" s="32" t="s">
        <v>98</v>
      </c>
      <c r="E86" s="40"/>
    </row>
    <row r="87" spans="1:5" x14ac:dyDescent="0.35">
      <c r="A87" s="235" t="s">
        <v>96</v>
      </c>
      <c r="B87" s="236"/>
      <c r="C87" s="33"/>
      <c r="D87" s="32" t="s">
        <v>99</v>
      </c>
      <c r="E87" s="40"/>
    </row>
    <row r="88" spans="1:5" x14ac:dyDescent="0.35">
      <c r="A88" s="235" t="s">
        <v>97</v>
      </c>
      <c r="B88" s="236"/>
      <c r="C88" s="33"/>
      <c r="D88" s="32"/>
      <c r="E88" s="40"/>
    </row>
    <row r="89" spans="1:5" ht="14.5" thickBot="1" x14ac:dyDescent="0.4"/>
    <row r="90" spans="1:5" x14ac:dyDescent="0.35">
      <c r="A90" s="237" t="s">
        <v>102</v>
      </c>
      <c r="B90" s="238"/>
      <c r="C90" s="238"/>
      <c r="D90" s="238"/>
      <c r="E90" s="239"/>
    </row>
    <row r="91" spans="1:5" x14ac:dyDescent="0.35">
      <c r="A91" s="235" t="s">
        <v>95</v>
      </c>
      <c r="B91" s="236"/>
      <c r="C91" s="33"/>
      <c r="D91" s="32" t="s">
        <v>98</v>
      </c>
      <c r="E91" s="40"/>
    </row>
    <row r="92" spans="1:5" x14ac:dyDescent="0.35">
      <c r="A92" s="235" t="s">
        <v>96</v>
      </c>
      <c r="B92" s="236"/>
      <c r="C92" s="33"/>
      <c r="D92" s="32" t="s">
        <v>99</v>
      </c>
      <c r="E92" s="40"/>
    </row>
    <row r="93" spans="1:5" x14ac:dyDescent="0.35">
      <c r="A93" s="235" t="s">
        <v>97</v>
      </c>
      <c r="B93" s="236"/>
      <c r="C93" s="33"/>
      <c r="D93" s="32"/>
      <c r="E93" s="40"/>
    </row>
    <row r="95" spans="1:5" x14ac:dyDescent="0.35">
      <c r="A95" s="229" t="s">
        <v>93</v>
      </c>
      <c r="B95" s="230"/>
      <c r="C95" s="230"/>
      <c r="D95" s="230"/>
      <c r="E95" s="231"/>
    </row>
    <row r="96" spans="1:5" ht="32.25" customHeight="1" x14ac:dyDescent="0.35">
      <c r="A96" s="232" t="s">
        <v>94</v>
      </c>
      <c r="B96" s="233"/>
      <c r="C96" s="233"/>
      <c r="D96" s="233"/>
      <c r="E96" s="234"/>
    </row>
  </sheetData>
  <sheetProtection selectLockedCells="1"/>
  <mergeCells count="86">
    <mergeCell ref="B24:E24"/>
    <mergeCell ref="A5:L5"/>
    <mergeCell ref="B48:L48"/>
    <mergeCell ref="B25:L25"/>
    <mergeCell ref="B10:L10"/>
    <mergeCell ref="B44:E44"/>
    <mergeCell ref="B45:E45"/>
    <mergeCell ref="B46:E46"/>
    <mergeCell ref="B30:E30"/>
    <mergeCell ref="B34:E34"/>
    <mergeCell ref="B35:E35"/>
    <mergeCell ref="B36:E36"/>
    <mergeCell ref="B37:E37"/>
    <mergeCell ref="B38:E38"/>
    <mergeCell ref="B21:E21"/>
    <mergeCell ref="B22:E22"/>
    <mergeCell ref="A1:L1"/>
    <mergeCell ref="A2:L2"/>
    <mergeCell ref="A3:L3"/>
    <mergeCell ref="A4:L4"/>
    <mergeCell ref="B43:E43"/>
    <mergeCell ref="B42:E42"/>
    <mergeCell ref="B31:E31"/>
    <mergeCell ref="B32:E32"/>
    <mergeCell ref="B33:E33"/>
    <mergeCell ref="B39:E39"/>
    <mergeCell ref="B40:E40"/>
    <mergeCell ref="B41:E41"/>
    <mergeCell ref="B26:E26"/>
    <mergeCell ref="B27:E27"/>
    <mergeCell ref="B28:E28"/>
    <mergeCell ref="B29:E29"/>
    <mergeCell ref="B49:E49"/>
    <mergeCell ref="B50:E50"/>
    <mergeCell ref="B51:E51"/>
    <mergeCell ref="B52:E52"/>
    <mergeCell ref="B53:E53"/>
    <mergeCell ref="B23:E23"/>
    <mergeCell ref="B13:E13"/>
    <mergeCell ref="B14:E14"/>
    <mergeCell ref="B15:E15"/>
    <mergeCell ref="B16:E16"/>
    <mergeCell ref="B17:E17"/>
    <mergeCell ref="B18:E18"/>
    <mergeCell ref="A7:E7"/>
    <mergeCell ref="B8:E8"/>
    <mergeCell ref="B11:E11"/>
    <mergeCell ref="B12:E12"/>
    <mergeCell ref="B19:E19"/>
    <mergeCell ref="B75:E75"/>
    <mergeCell ref="B76:E76"/>
    <mergeCell ref="A95:E95"/>
    <mergeCell ref="A96:E96"/>
    <mergeCell ref="A86:B86"/>
    <mergeCell ref="A87:B87"/>
    <mergeCell ref="A88:B88"/>
    <mergeCell ref="A90:E90"/>
    <mergeCell ref="A92:B92"/>
    <mergeCell ref="A93:B93"/>
    <mergeCell ref="A91:B91"/>
    <mergeCell ref="A85:E85"/>
    <mergeCell ref="A81:B81"/>
    <mergeCell ref="A82:B82"/>
    <mergeCell ref="A83:B83"/>
    <mergeCell ref="A80:E80"/>
    <mergeCell ref="A54:E54"/>
    <mergeCell ref="B55:L55"/>
    <mergeCell ref="B57:E57"/>
    <mergeCell ref="B58:E58"/>
    <mergeCell ref="B56:D56"/>
    <mergeCell ref="B61:E61"/>
    <mergeCell ref="B65:E65"/>
    <mergeCell ref="B59:E59"/>
    <mergeCell ref="B62:E62"/>
    <mergeCell ref="B63:E63"/>
    <mergeCell ref="B60:D60"/>
    <mergeCell ref="B74:E74"/>
    <mergeCell ref="B64:E64"/>
    <mergeCell ref="B68:E68"/>
    <mergeCell ref="B69:E69"/>
    <mergeCell ref="B72:E72"/>
    <mergeCell ref="B73:E73"/>
    <mergeCell ref="B67:E67"/>
    <mergeCell ref="B70:E70"/>
    <mergeCell ref="B71:E71"/>
    <mergeCell ref="B66:E66"/>
  </mergeCells>
  <conditionalFormatting sqref="F21:F23">
    <cfRule type="cellIs" dxfId="27" priority="87" operator="notEqual">
      <formula>#REF!</formula>
    </cfRule>
  </conditionalFormatting>
  <conditionalFormatting sqref="G21">
    <cfRule type="cellIs" dxfId="26" priority="88" operator="notEqual">
      <formula>#REF!</formula>
    </cfRule>
  </conditionalFormatting>
  <conditionalFormatting sqref="H21">
    <cfRule type="cellIs" dxfId="25" priority="89" operator="notEqual">
      <formula>#REF!</formula>
    </cfRule>
  </conditionalFormatting>
  <conditionalFormatting sqref="I21">
    <cfRule type="cellIs" dxfId="24" priority="90" operator="notEqual">
      <formula>#REF!</formula>
    </cfRule>
  </conditionalFormatting>
  <conditionalFormatting sqref="J21">
    <cfRule type="cellIs" dxfId="23" priority="91" operator="notEqual">
      <formula>#REF!</formula>
    </cfRule>
  </conditionalFormatting>
  <conditionalFormatting sqref="L21">
    <cfRule type="cellIs" dxfId="22" priority="93" operator="notEqual">
      <formula>#REF!</formula>
    </cfRule>
  </conditionalFormatting>
  <conditionalFormatting sqref="F8">
    <cfRule type="cellIs" dxfId="21" priority="95" operator="notEqual">
      <formula>#REF!</formula>
    </cfRule>
    <cfRule type="cellIs" dxfId="20" priority="96" operator="notEqual">
      <formula>#REF!</formula>
    </cfRule>
    <cfRule type="cellIs" dxfId="19" priority="97" operator="notEqual">
      <formula>#REF!</formula>
    </cfRule>
  </conditionalFormatting>
  <conditionalFormatting sqref="G8">
    <cfRule type="cellIs" dxfId="18" priority="98" operator="notEqual">
      <formula>#REF!</formula>
    </cfRule>
    <cfRule type="cellIs" dxfId="17" priority="99" operator="notEqual">
      <formula>#REF!</formula>
    </cfRule>
    <cfRule type="cellIs" dxfId="16" priority="100" operator="notEqual">
      <formula>#REF!</formula>
    </cfRule>
  </conditionalFormatting>
  <conditionalFormatting sqref="H8">
    <cfRule type="cellIs" dxfId="15" priority="101" operator="notEqual">
      <formula>#REF!</formula>
    </cfRule>
    <cfRule type="cellIs" dxfId="14" priority="102" operator="notEqual">
      <formula>#REF!</formula>
    </cfRule>
    <cfRule type="cellIs" dxfId="13" priority="103" operator="notEqual">
      <formula>#REF!</formula>
    </cfRule>
  </conditionalFormatting>
  <conditionalFormatting sqref="I8">
    <cfRule type="cellIs" dxfId="12" priority="104" operator="notEqual">
      <formula>#REF!</formula>
    </cfRule>
    <cfRule type="cellIs" dxfId="11" priority="105" operator="notEqual">
      <formula>#REF!</formula>
    </cfRule>
    <cfRule type="cellIs" dxfId="10" priority="106" operator="notEqual">
      <formula>#REF!</formula>
    </cfRule>
  </conditionalFormatting>
  <conditionalFormatting sqref="J8">
    <cfRule type="cellIs" dxfId="9" priority="107" operator="notEqual">
      <formula>#REF!</formula>
    </cfRule>
    <cfRule type="cellIs" dxfId="8" priority="108" operator="notEqual">
      <formula>#REF!</formula>
    </cfRule>
    <cfRule type="cellIs" dxfId="7" priority="109" operator="notEqual">
      <formula>#REF!</formula>
    </cfRule>
  </conditionalFormatting>
  <conditionalFormatting sqref="L8">
    <cfRule type="cellIs" dxfId="6" priority="113" operator="notEqual">
      <formula>#REF!</formula>
    </cfRule>
    <cfRule type="cellIs" dxfId="5" priority="114" operator="notEqual">
      <formula>#REF!</formula>
    </cfRule>
    <cfRule type="cellIs" dxfId="4" priority="115" operator="notEqual">
      <formula>#REF!</formula>
    </cfRule>
  </conditionalFormatting>
  <conditionalFormatting sqref="K8">
    <cfRule type="cellIs" dxfId="3" priority="2" operator="notEqual">
      <formula>#REF!</formula>
    </cfRule>
    <cfRule type="cellIs" dxfId="2" priority="3" operator="notEqual">
      <formula>#REF!</formula>
    </cfRule>
    <cfRule type="cellIs" dxfId="1" priority="4" operator="notEqual">
      <formula>#REF!</formula>
    </cfRule>
  </conditionalFormatting>
  <conditionalFormatting sqref="K21">
    <cfRule type="cellIs" dxfId="0" priority="1" operator="not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Qtr 1 </vt:lpstr>
      <vt:lpstr>Qtr 2 </vt:lpstr>
      <vt:lpstr>Qtr 3 </vt:lpstr>
      <vt:lpstr>Qtr 4</vt:lpstr>
      <vt:lpstr>Qtr 5 </vt:lpstr>
      <vt:lpstr>Qtr 1-7</vt:lpstr>
      <vt:lpstr>'Qtr 1 '!Check74</vt:lpstr>
      <vt:lpstr>'Qtr 1 '!Print_Area</vt:lpstr>
      <vt:lpstr>'Qtr 2 '!Print_Area</vt:lpstr>
      <vt:lpstr>'Qtr 3 '!Print_Area</vt:lpstr>
      <vt:lpstr>'Qtr 4'!Print_Area</vt:lpstr>
      <vt:lpstr>'Qtr 5 '!Print_Area</vt:lpstr>
      <vt:lpstr>'Qtr 1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Ardisana, Angela@BSCC</cp:lastModifiedBy>
  <cp:lastPrinted>2019-12-06T22:36:20Z</cp:lastPrinted>
  <dcterms:created xsi:type="dcterms:W3CDTF">2018-03-13T21:48:30Z</dcterms:created>
  <dcterms:modified xsi:type="dcterms:W3CDTF">2020-05-26T15:09:16Z</dcterms:modified>
</cp:coreProperties>
</file>