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"/>
    </mc:Choice>
  </mc:AlternateContent>
  <bookViews>
    <workbookView xWindow="-120" yWindow="-120" windowWidth="28920" windowHeight="12030" firstSheet="5" activeTab="5"/>
  </bookViews>
  <sheets>
    <sheet name="Qtr 1 " sheetId="10" state="hidden" r:id="rId1"/>
    <sheet name="Qtr 2 " sheetId="11" state="hidden" r:id="rId2"/>
    <sheet name="Qtr 3 " sheetId="12" state="hidden" r:id="rId3"/>
    <sheet name="Qtr 4" sheetId="13" state="hidden" r:id="rId4"/>
    <sheet name="Qtr 5 " sheetId="14" state="hidden" r:id="rId5"/>
    <sheet name="Qtr 1-8" sheetId="9" r:id="rId6"/>
  </sheets>
  <definedNames>
    <definedName name="Check74" localSheetId="0">'Qtr 1 '!$B$4</definedName>
    <definedName name="_xlnm.Print_Area" localSheetId="0">'Qtr 1 '!$A$1:$C$75</definedName>
    <definedName name="_xlnm.Print_Area" localSheetId="1">'Qtr 2 '!$A$1:$C$75</definedName>
    <definedName name="_xlnm.Print_Area" localSheetId="2">'Qtr 3 '!$A$1:$C$75</definedName>
    <definedName name="_xlnm.Print_Area" localSheetId="3">'Qtr 4'!$A$1:$C$75</definedName>
    <definedName name="_xlnm.Print_Area" localSheetId="4">'Qtr 5 '!$A$1:$E$74</definedName>
    <definedName name="_xlnm.Print_Titles" localSheetId="0">'Qtr 1 '!$1:$4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13" l="1"/>
  <c r="C30" i="13"/>
  <c r="C30" i="12" l="1"/>
  <c r="C40" i="11" l="1"/>
  <c r="C39" i="11" s="1"/>
  <c r="C38" i="11" s="1"/>
  <c r="C37" i="11" s="1"/>
  <c r="C36" i="11" s="1"/>
  <c r="C35" i="11" s="1"/>
  <c r="C34" i="11" s="1"/>
  <c r="C33" i="11" s="1"/>
  <c r="C32" i="11" s="1"/>
  <c r="C31" i="11" s="1"/>
  <c r="C30" i="11" s="1"/>
  <c r="C29" i="11" s="1"/>
  <c r="C28" i="11" s="1"/>
  <c r="C40" i="10" l="1"/>
  <c r="C30" i="10"/>
  <c r="D8" i="10"/>
</calcChain>
</file>

<file path=xl/sharedStrings.xml><?xml version="1.0" encoding="utf-8"?>
<sst xmlns="http://schemas.openxmlformats.org/spreadsheetml/2006/main" count="813" uniqueCount="162">
  <si>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</si>
  <si>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</si>
  <si>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</si>
  <si>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</si>
  <si>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</si>
  <si>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</si>
  <si>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</si>
  <si>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</si>
  <si>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</si>
  <si>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</si>
  <si>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</si>
  <si>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</si>
  <si>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</si>
  <si>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</si>
  <si>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</si>
  <si>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</si>
  <si>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</si>
  <si>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</si>
  <si>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</si>
  <si>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r>
      <t xml:space="preserve">   </t>
    </r>
    <r>
      <rPr>
        <sz val="11"/>
        <rFont val="Arial"/>
        <family val="2"/>
      </rPr>
      <t>Middle Eastern or North African</t>
    </r>
  </si>
  <si>
    <t>will sum the subcategories</t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</si>
  <si>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</si>
  <si>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</si>
  <si>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</si>
  <si>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</si>
  <si>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</si>
  <si>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</si>
  <si>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</si>
  <si>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</si>
  <si>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</si>
  <si>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</si>
  <si>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</si>
  <si>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</si>
  <si>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</si>
  <si>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</si>
  <si>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</si>
  <si>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</si>
  <si>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 xml:space="preserve">   45 and older</t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</si>
  <si>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</si>
  <si>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</si>
  <si>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</si>
  <si>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</si>
  <si>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</si>
  <si>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</si>
  <si>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</si>
  <si>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</si>
  <si>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</si>
  <si>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</si>
  <si>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</si>
  <si>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</si>
  <si>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</si>
  <si>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</si>
  <si>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</si>
  <si>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</si>
  <si>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</si>
  <si>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</si>
  <si>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</si>
  <si>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</si>
  <si>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</si>
  <si>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</si>
  <si>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</si>
  <si>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</si>
  <si>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</si>
  <si>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</si>
  <si>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</si>
  <si>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</si>
  <si>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</si>
  <si>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</si>
  <si>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</si>
  <si>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t xml:space="preserve">     -Other</t>
  </si>
  <si>
    <t>Board of State and Community Corrections</t>
  </si>
  <si>
    <t xml:space="preserve">CalVIP Quarterly Progress Report </t>
  </si>
  <si>
    <t xml:space="preserve">Single Race Breakdown (per Govt. Code Sec. 8310.5) </t>
  </si>
  <si>
    <t>PART 2 of 2 (Data Collection)</t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</si>
  <si>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</si>
  <si>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</si>
  <si>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</si>
  <si>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t>Q1</t>
  </si>
  <si>
    <t>Q2</t>
  </si>
  <si>
    <t>Q3</t>
  </si>
  <si>
    <t>Q4</t>
  </si>
  <si>
    <t>Q5</t>
  </si>
  <si>
    <t>Q6</t>
  </si>
  <si>
    <t>Q7</t>
  </si>
  <si>
    <t>Q8</t>
  </si>
  <si>
    <r>
      <t xml:space="preserve">Line 1 will be highlited in </t>
    </r>
    <r>
      <rPr>
        <b/>
        <sz val="11"/>
        <rFont val="Arial"/>
        <family val="2"/>
      </rPr>
      <t>YELLOW</t>
    </r>
    <r>
      <rPr>
        <sz val="11"/>
        <rFont val="Arial"/>
        <family val="2"/>
      </rPr>
      <t xml:space="preserve"> if lines 2 through 2i don't add up to line 1</t>
    </r>
  </si>
  <si>
    <r>
      <t xml:space="preserve">Line 1 will be highlighted in </t>
    </r>
    <r>
      <rPr>
        <b/>
        <sz val="11"/>
        <color theme="1"/>
        <rFont val="Arial"/>
        <family val="2"/>
      </rPr>
      <t>PINK</t>
    </r>
    <r>
      <rPr>
        <sz val="11"/>
        <color theme="1"/>
        <rFont val="Arial"/>
        <family val="2"/>
      </rPr>
      <t xml:space="preserve"> if lines 3a through 3c don't add up to line 1</t>
    </r>
  </si>
  <si>
    <r>
      <t xml:space="preserve">Line 3a will be highlighted in </t>
    </r>
    <r>
      <rPr>
        <b/>
        <sz val="11"/>
        <color theme="1"/>
        <rFont val="Arial"/>
        <family val="2"/>
      </rPr>
      <t>LIGHT PINK</t>
    </r>
    <r>
      <rPr>
        <sz val="11"/>
        <color theme="1"/>
        <rFont val="Arial"/>
        <family val="2"/>
      </rPr>
      <t xml:space="preserve"> if lines 4 through 4h don't add up to line 3a</t>
    </r>
  </si>
  <si>
    <t>Line 1 will be highlighted PURPLE if lines 5 through 5e don't add up to line 1</t>
  </si>
  <si>
    <t>Quarters 1 through 8</t>
  </si>
  <si>
    <t>PROJECT INFORMATION</t>
  </si>
  <si>
    <t>7a</t>
  </si>
  <si>
    <t>7b</t>
  </si>
  <si>
    <t>7c</t>
  </si>
  <si>
    <t>REPORT SUBMISSION</t>
  </si>
  <si>
    <t>BSCC CONTACT INFORMATION</t>
  </si>
  <si>
    <r>
      <t xml:space="preserve">Please email </t>
    </r>
    <r>
      <rPr>
        <b/>
        <sz val="11"/>
        <color rgb="FFFF0000"/>
        <rFont val="Arial"/>
        <family val="2"/>
      </rPr>
      <t>Parts 1 and 2</t>
    </r>
    <r>
      <rPr>
        <sz val="11"/>
        <color theme="1"/>
        <rFont val="Arial"/>
        <family val="2"/>
      </rPr>
      <t xml:space="preserve"> to </t>
    </r>
    <r>
      <rPr>
        <u/>
        <sz val="11"/>
        <color rgb="FF0070C0"/>
        <rFont val="Arial"/>
        <family val="2"/>
      </rPr>
      <t>CalVIP@bscc.ca.gov</t>
    </r>
    <r>
      <rPr>
        <sz val="11"/>
        <color theme="1"/>
        <rFont val="Arial"/>
        <family val="2"/>
      </rPr>
      <t xml:space="preserve">. For questions please contact Angela Ardisana at (916) 323-8580 or </t>
    </r>
    <r>
      <rPr>
        <u/>
        <sz val="11"/>
        <color rgb="FF0070C0"/>
        <rFont val="Arial"/>
        <family val="2"/>
      </rPr>
      <t>angela.ardisana@bscc.ca.gov</t>
    </r>
    <r>
      <rPr>
        <sz val="11"/>
        <color theme="1"/>
        <rFont val="Arial"/>
        <family val="2"/>
      </rPr>
      <t>.</t>
    </r>
  </si>
  <si>
    <t>PREPARED BY:</t>
  </si>
  <si>
    <t>EMAIL:</t>
  </si>
  <si>
    <t>DATE SUBMITTED:</t>
  </si>
  <si>
    <t>TITLE:</t>
  </si>
  <si>
    <t>TELEPHONE NUMBER:</t>
  </si>
  <si>
    <t>QUARTER 6 REPORT SUBMISSION</t>
  </si>
  <si>
    <t>QUARTER 7 REPORT SUBMISSION</t>
  </si>
  <si>
    <t>QUARTER 8 REPORT SUBMISSION</t>
  </si>
  <si>
    <t xml:space="preserve">       </t>
  </si>
  <si>
    <t>Violence Reduction Efforts</t>
  </si>
  <si>
    <t>6a</t>
  </si>
  <si>
    <t>6b</t>
  </si>
  <si>
    <t>6c</t>
  </si>
  <si>
    <t>7d</t>
  </si>
  <si>
    <t>7e</t>
  </si>
  <si>
    <t>7f</t>
  </si>
  <si>
    <t>8a</t>
  </si>
  <si>
    <t>8b</t>
  </si>
  <si>
    <t>8c</t>
  </si>
  <si>
    <t>7g</t>
  </si>
  <si>
    <r>
      <t xml:space="preserve">Grantee: </t>
    </r>
    <r>
      <rPr>
        <sz val="11"/>
        <color theme="1"/>
        <rFont val="Arial"/>
        <family val="2"/>
      </rPr>
      <t>Catholic Charities of the East Bay</t>
    </r>
  </si>
  <si>
    <r>
      <t xml:space="preserve">Reporting Period: </t>
    </r>
    <r>
      <rPr>
        <sz val="11"/>
        <color theme="1"/>
        <rFont val="Arial"/>
        <family val="2"/>
      </rPr>
      <t>May 1, 2018 to September 30, 2018</t>
    </r>
  </si>
  <si>
    <t>PARTICIPANT DEMOGRAPHIC INFORMATION</t>
  </si>
  <si>
    <t>*</t>
  </si>
  <si>
    <t>*should equal sum of all yellow cells and sum of 3 pink cells</t>
  </si>
  <si>
    <t>*should equal the main race categories combined</t>
  </si>
  <si>
    <t>Overall Program Referrals and Enrollment</t>
  </si>
  <si>
    <t>Number of youth referred to Experience Hope services this quarter:</t>
  </si>
  <si>
    <r>
      <t xml:space="preserve">Of those referred, number of </t>
    </r>
    <r>
      <rPr>
        <u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youth enrolled in Experience Hope services this quarter:</t>
    </r>
  </si>
  <si>
    <t xml:space="preserve">     - Number of youth continuing this quarter in Experience Hope services:</t>
  </si>
  <si>
    <t>Individual Services</t>
  </si>
  <si>
    <r>
      <t xml:space="preserve">Number of youth that received </t>
    </r>
    <r>
      <rPr>
        <b/>
        <sz val="11"/>
        <color theme="1"/>
        <rFont val="Arial"/>
        <family val="2"/>
      </rPr>
      <t xml:space="preserve">Group and Individual Trauma Treatment </t>
    </r>
    <r>
      <rPr>
        <sz val="11"/>
        <color theme="1"/>
        <rFont val="Arial"/>
        <family val="2"/>
      </rPr>
      <t>services this quarter:</t>
    </r>
  </si>
  <si>
    <r>
      <t xml:space="preserve">Number </t>
    </r>
    <r>
      <rPr>
        <b/>
        <sz val="11"/>
        <color theme="1"/>
        <rFont val="Arial"/>
        <family val="2"/>
      </rPr>
      <t>Non-Clinical Restorative Circle Groups</t>
    </r>
    <r>
      <rPr>
        <sz val="11"/>
        <color theme="1"/>
        <rFont val="Arial"/>
        <family val="2"/>
      </rPr>
      <t xml:space="preserve"> held this quarter:</t>
    </r>
  </si>
  <si>
    <t xml:space="preserve">     - Number of youth that participated in a Restorative Circle Group this quarter:</t>
  </si>
  <si>
    <r>
      <t xml:space="preserve">Number of </t>
    </r>
    <r>
      <rPr>
        <b/>
        <sz val="11"/>
        <color theme="1"/>
        <rFont val="Arial"/>
        <family val="2"/>
      </rPr>
      <t>Clinical Therapy Groups</t>
    </r>
    <r>
      <rPr>
        <sz val="11"/>
        <color theme="1"/>
        <rFont val="Arial"/>
        <family val="2"/>
      </rPr>
      <t xml:space="preserve"> held this quarter:</t>
    </r>
  </si>
  <si>
    <t xml:space="preserve">     - Number of youth that participated in a Clinical Therapy Group this quarter:</t>
  </si>
  <si>
    <r>
      <t xml:space="preserve">Number of </t>
    </r>
    <r>
      <rPr>
        <b/>
        <sz val="11"/>
        <color theme="1"/>
        <rFont val="Arial"/>
        <family val="2"/>
      </rPr>
      <t>Reentry Circles</t>
    </r>
    <r>
      <rPr>
        <sz val="11"/>
        <color theme="1"/>
        <rFont val="Arial"/>
        <family val="2"/>
      </rPr>
      <t xml:space="preserve"> held this quarter:</t>
    </r>
  </si>
  <si>
    <t xml:space="preserve">     - Number of  youth that participated in a Reentry Circle this quarter:</t>
  </si>
  <si>
    <t>7h</t>
  </si>
  <si>
    <r>
      <t xml:space="preserve">Number of times the Restorative Practices Coordinator participated in a restorative meeting to prevent suspension this quarter: </t>
    </r>
    <r>
      <rPr>
        <b/>
        <sz val="11"/>
        <color theme="1"/>
        <rFont val="Calibri"/>
        <family val="2"/>
        <scheme val="minor"/>
      </rPr>
      <t/>
    </r>
  </si>
  <si>
    <t>7i</t>
  </si>
  <si>
    <t xml:space="preserve">     - Number of youth that participated in those meetings this quarter:</t>
  </si>
  <si>
    <t>7j</t>
  </si>
  <si>
    <r>
      <t xml:space="preserve">Number of </t>
    </r>
    <r>
      <rPr>
        <b/>
        <sz val="11"/>
        <color theme="1"/>
        <rFont val="Arial"/>
        <family val="2"/>
      </rPr>
      <t>Healing Circles</t>
    </r>
    <r>
      <rPr>
        <sz val="11"/>
        <color theme="1"/>
        <rFont val="Arial"/>
        <family val="2"/>
      </rPr>
      <t xml:space="preserve"> held this quarter:</t>
    </r>
  </si>
  <si>
    <t>7k</t>
  </si>
  <si>
    <t xml:space="preserve">     - Number of youth that participated in a Healing Circle this quarter:</t>
  </si>
  <si>
    <t>7l</t>
  </si>
  <si>
    <r>
      <t xml:space="preserve">Number of </t>
    </r>
    <r>
      <rPr>
        <b/>
        <sz val="11"/>
        <color theme="1"/>
        <rFont val="Arial"/>
        <family val="2"/>
      </rPr>
      <t>Family-School Circles</t>
    </r>
    <r>
      <rPr>
        <sz val="11"/>
        <color theme="1"/>
        <rFont val="Arial"/>
        <family val="2"/>
      </rPr>
      <t xml:space="preserve"> held this quarter:</t>
    </r>
  </si>
  <si>
    <t>7m</t>
  </si>
  <si>
    <t xml:space="preserve">     - Number of families that participated in a Family-School Circle this quarter: </t>
  </si>
  <si>
    <t>Number of hours of training in restorative trauma-informed practices provided to school staff:</t>
  </si>
  <si>
    <t xml:space="preserve">     - Number of teachers who received the target 24 hours of training this quarter:</t>
  </si>
  <si>
    <t xml:space="preserve">     - Number of support staff who received the target 24 hours of training this quarter:</t>
  </si>
  <si>
    <r>
      <t xml:space="preserve">Reporting Period: </t>
    </r>
    <r>
      <rPr>
        <sz val="11"/>
        <color theme="1"/>
        <rFont val="Arial"/>
        <family val="2"/>
      </rPr>
      <t>October 1, 2018 to December 31, 2018</t>
    </r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</si>
  <si>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</si>
  <si>
    <r>
      <t xml:space="preserve">Reporting Period: </t>
    </r>
    <r>
      <rPr>
        <sz val="11"/>
        <color theme="1"/>
        <rFont val="Arial"/>
        <family val="2"/>
      </rPr>
      <t>April 1, 2019 to June 30, 2019</t>
    </r>
  </si>
  <si>
    <r>
      <t xml:space="preserve">Reporting Period: </t>
    </r>
    <r>
      <rPr>
        <sz val="11"/>
        <color theme="1"/>
        <rFont val="Arial"/>
        <family val="2"/>
      </rPr>
      <t>July 1, 2019 to September 30, 2019</t>
    </r>
  </si>
  <si>
    <t xml:space="preserve">    0 - 10</t>
  </si>
  <si>
    <t>Prepared by: Michelle La Place-Watts</t>
  </si>
  <si>
    <t>TITLE: Experience Hope Program Manager</t>
  </si>
  <si>
    <t>EMAIL: mwatts@cceb.org</t>
  </si>
  <si>
    <t>TELEPHONE NUMBER: (510) 867-0358</t>
  </si>
  <si>
    <t>DATE SUBMITTED: 11/13/2019</t>
  </si>
  <si>
    <t>DATE RECEIVED:</t>
  </si>
  <si>
    <t>Catholic Charities of the East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</si>
</sst>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u/>
      <sz val="11"/>
      <color rgb="FF0070C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5C3C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0" fontId="7" fillId="7" borderId="5" xfId="0" applyFont="1" applyFill="1" applyBorder="1" applyAlignment="1" applyProtection="1">
      <alignment vertical="center" wrapText="1"/>
    </xf>
    <xf numFmtId="49" fontId="7" fillId="7" borderId="5" xfId="0" applyNumberFormat="1" applyFont="1" applyFill="1" applyBorder="1" applyAlignment="1" applyProtection="1">
      <alignment vertical="center" wrapText="1"/>
    </xf>
    <xf numFmtId="0" fontId="7" fillId="7" borderId="5" xfId="0" applyFont="1" applyFill="1" applyBorder="1" applyAlignment="1" applyProtection="1">
      <alignment vertical="center"/>
    </xf>
    <xf numFmtId="1" fontId="1" fillId="6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right" vertical="center"/>
    </xf>
    <xf numFmtId="1" fontId="1" fillId="5" borderId="1" xfId="0" applyNumberFormat="1" applyFont="1" applyFill="1" applyBorder="1" applyAlignment="1" applyProtection="1">
      <alignment horizontal="right" vertical="center"/>
    </xf>
    <xf numFmtId="1" fontId="1" fillId="4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 wrapText="1"/>
    </xf>
    <xf numFmtId="0" fontId="7" fillId="7" borderId="5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" fillId="6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1" fontId="7" fillId="9" borderId="1" xfId="0" applyNumberFormat="1" applyFont="1" applyFill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8" borderId="3" xfId="0" applyNumberFormat="1" applyFont="1" applyFill="1" applyBorder="1" applyAlignment="1" applyProtection="1">
      <alignment vertical="center"/>
    </xf>
    <xf numFmtId="49" fontId="2" fillId="8" borderId="5" xfId="0" applyNumberFormat="1" applyFont="1" applyFill="1" applyBorder="1" applyAlignment="1" applyProtection="1">
      <alignment vertical="center"/>
    </xf>
    <xf numFmtId="0" fontId="7" fillId="7" borderId="3" xfId="0" applyFont="1" applyFill="1" applyBorder="1" applyAlignment="1" applyProtection="1">
      <alignment vertical="center" wrapText="1"/>
    </xf>
    <xf numFmtId="0" fontId="7" fillId="7" borderId="4" xfId="0" applyFont="1" applyFill="1" applyBorder="1" applyAlignment="1" applyProtection="1">
      <alignment vertical="center" wrapText="1"/>
    </xf>
    <xf numFmtId="49" fontId="7" fillId="7" borderId="3" xfId="0" applyNumberFormat="1" applyFont="1" applyFill="1" applyBorder="1" applyAlignment="1" applyProtection="1">
      <alignment vertical="center"/>
    </xf>
    <xf numFmtId="49" fontId="7" fillId="7" borderId="4" xfId="0" applyNumberFormat="1" applyFont="1" applyFill="1" applyBorder="1" applyAlignment="1" applyProtection="1">
      <alignment vertical="center"/>
    </xf>
    <xf numFmtId="49" fontId="7" fillId="7" borderId="3" xfId="0" applyNumberFormat="1" applyFont="1" applyFill="1" applyBorder="1" applyAlignment="1" applyProtection="1">
      <alignment vertical="center" wrapText="1"/>
    </xf>
    <xf numFmtId="49" fontId="7" fillId="7" borderId="4" xfId="0" applyNumberFormat="1" applyFont="1" applyFill="1" applyBorder="1" applyAlignment="1" applyProtection="1">
      <alignment vertical="center" wrapText="1"/>
    </xf>
    <xf numFmtId="0" fontId="7" fillId="7" borderId="3" xfId="0" applyFont="1" applyFill="1" applyBorder="1" applyAlignment="1" applyProtection="1">
      <alignment vertical="center"/>
    </xf>
    <xf numFmtId="0" fontId="7" fillId="7" borderId="4" xfId="0" applyFont="1" applyFill="1" applyBorder="1" applyAlignment="1" applyProtection="1">
      <alignment vertical="center"/>
    </xf>
    <xf numFmtId="49" fontId="2" fillId="8" borderId="7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" fontId="1" fillId="7" borderId="0" xfId="0" applyNumberFormat="1" applyFont="1" applyFill="1" applyBorder="1" applyAlignment="1" applyProtection="1">
      <alignment vertical="center"/>
    </xf>
    <xf numFmtId="0" fontId="5" fillId="7" borderId="1" xfId="0" applyFont="1" applyFill="1" applyBorder="1" applyAlignment="1" applyProtection="1">
      <alignment horizontal="right" vertical="center"/>
    </xf>
    <xf numFmtId="0" fontId="5" fillId="7" borderId="1" xfId="0" applyFont="1" applyFill="1" applyBorder="1" applyAlignment="1" applyProtection="1">
      <alignment vertical="center"/>
    </xf>
    <xf numFmtId="1" fontId="1" fillId="5" borderId="1" xfId="0" applyNumberFormat="1" applyFont="1" applyFill="1" applyBorder="1" applyAlignment="1" applyProtection="1">
      <alignment horizontal="center" vertical="top"/>
    </xf>
    <xf numFmtId="1" fontId="1" fillId="6" borderId="1" xfId="0" applyNumberFormat="1" applyFont="1" applyFill="1" applyBorder="1" applyAlignment="1" applyProtection="1">
      <alignment horizontal="center"/>
    </xf>
    <xf numFmtId="1" fontId="1" fillId="4" borderId="1" xfId="0" applyNumberFormat="1" applyFont="1" applyFill="1" applyBorder="1" applyAlignment="1" applyProtection="1">
      <alignment horizontal="center" vertical="top"/>
    </xf>
    <xf numFmtId="0" fontId="1" fillId="0" borderId="0" xfId="0" applyFont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1" fillId="8" borderId="3" xfId="0" applyNumberFormat="1" applyFont="1" applyFill="1" applyBorder="1" applyAlignment="1" applyProtection="1">
      <alignment horizontal="left" vertical="center" wrapText="1"/>
    </xf>
    <xf numFmtId="49" fontId="1" fillId="8" borderId="4" xfId="0" applyNumberFormat="1" applyFont="1" applyFill="1" applyBorder="1" applyAlignment="1" applyProtection="1">
      <alignment horizontal="left" vertical="center" wrapText="1"/>
    </xf>
    <xf numFmtId="49" fontId="1" fillId="8" borderId="5" xfId="0" applyNumberFormat="1" applyFont="1" applyFill="1" applyBorder="1" applyAlignment="1" applyProtection="1">
      <alignment horizontal="left" vertical="center" wrapText="1"/>
    </xf>
    <xf numFmtId="49" fontId="7" fillId="7" borderId="3" xfId="0" applyNumberFormat="1" applyFont="1" applyFill="1" applyBorder="1" applyAlignment="1" applyProtection="1">
      <alignment horizontal="center" vertical="center"/>
    </xf>
    <xf numFmtId="49" fontId="7" fillId="7" borderId="4" xfId="0" applyNumberFormat="1" applyFont="1" applyFill="1" applyBorder="1" applyAlignment="1" applyProtection="1">
      <alignment horizontal="center" vertical="center"/>
    </xf>
    <xf numFmtId="49" fontId="7" fillId="7" borderId="5" xfId="0" applyNumberFormat="1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  <xf numFmtId="0" fontId="7" fillId="7" borderId="5" xfId="0" applyFont="1" applyFill="1" applyBorder="1" applyAlignment="1" applyProtection="1">
      <alignment horizontal="center" vertical="center"/>
    </xf>
    <xf numFmtId="49" fontId="1" fillId="4" borderId="3" xfId="0" applyNumberFormat="1" applyFont="1" applyFill="1" applyBorder="1" applyAlignment="1" applyProtection="1">
      <alignment horizontal="left" vertical="top" wrapText="1"/>
    </xf>
    <xf numFmtId="49" fontId="1" fillId="4" borderId="4" xfId="0" applyNumberFormat="1" applyFont="1" applyFill="1" applyBorder="1" applyAlignment="1" applyProtection="1">
      <alignment horizontal="left" vertical="top" wrapText="1"/>
    </xf>
    <xf numFmtId="49" fontId="1" fillId="4" borderId="5" xfId="0" applyNumberFormat="1" applyFont="1" applyFill="1" applyBorder="1" applyAlignment="1" applyProtection="1">
      <alignment horizontal="left" vertical="top" wrapText="1"/>
    </xf>
    <xf numFmtId="49" fontId="1" fillId="5" borderId="3" xfId="0" applyNumberFormat="1" applyFont="1" applyFill="1" applyBorder="1" applyAlignment="1" applyProtection="1">
      <alignment vertical="center" wrapText="1"/>
    </xf>
    <xf numFmtId="49" fontId="1" fillId="5" borderId="4" xfId="0" applyNumberFormat="1" applyFont="1" applyFill="1" applyBorder="1" applyAlignment="1" applyProtection="1">
      <alignment vertical="center" wrapText="1"/>
    </xf>
    <xf numFmtId="49" fontId="1" fillId="5" borderId="5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1" fillId="5" borderId="3" xfId="0" applyNumberFormat="1" applyFont="1" applyFill="1" applyBorder="1" applyAlignment="1" applyProtection="1">
      <alignment horizontal="left" vertical="center" wrapText="1"/>
    </xf>
    <xf numFmtId="49" fontId="1" fillId="5" borderId="4" xfId="0" applyNumberFormat="1" applyFont="1" applyFill="1" applyBorder="1" applyAlignment="1" applyProtection="1">
      <alignment horizontal="left" vertical="center" wrapText="1"/>
    </xf>
    <xf numFmtId="49" fontId="1" fillId="5" borderId="5" xfId="0" applyNumberFormat="1" applyFont="1" applyFill="1" applyBorder="1" applyAlignment="1" applyProtection="1">
      <alignment horizontal="left" vertical="center" wrapText="1"/>
    </xf>
    <xf numFmtId="49" fontId="1" fillId="4" borderId="3" xfId="0" applyNumberFormat="1" applyFont="1" applyFill="1" applyBorder="1" applyAlignment="1" applyProtection="1">
      <alignment vertical="center" wrapText="1"/>
    </xf>
    <xf numFmtId="49" fontId="1" fillId="4" borderId="4" xfId="0" applyNumberFormat="1" applyFont="1" applyFill="1" applyBorder="1" applyAlignment="1" applyProtection="1">
      <alignment vertical="center" wrapText="1"/>
    </xf>
    <xf numFmtId="49" fontId="1" fillId="4" borderId="5" xfId="0" applyNumberFormat="1" applyFont="1" applyFill="1" applyBorder="1" applyAlignment="1" applyProtection="1">
      <alignment vertical="center" wrapText="1"/>
    </xf>
    <xf numFmtId="49" fontId="1" fillId="6" borderId="3" xfId="0" applyNumberFormat="1" applyFont="1" applyFill="1" applyBorder="1" applyAlignment="1" applyProtection="1">
      <alignment horizontal="left" vertical="center" wrapText="1"/>
    </xf>
    <xf numFmtId="49" fontId="1" fillId="6" borderId="4" xfId="0" applyNumberFormat="1" applyFont="1" applyFill="1" applyBorder="1" applyAlignment="1" applyProtection="1">
      <alignment horizontal="left" vertical="center" wrapText="1"/>
    </xf>
    <xf numFmtId="49" fontId="1" fillId="6" borderId="5" xfId="0" applyNumberFormat="1" applyFont="1" applyFill="1" applyBorder="1" applyAlignment="1" applyProtection="1">
      <alignment horizontal="left" vertical="center" wrapText="1"/>
    </xf>
    <xf numFmtId="49" fontId="7" fillId="9" borderId="3" xfId="0" applyNumberFormat="1" applyFont="1" applyFill="1" applyBorder="1" applyAlignment="1" applyProtection="1">
      <alignment vertical="center" wrapText="1"/>
    </xf>
    <xf numFmtId="49" fontId="7" fillId="9" borderId="4" xfId="0" applyNumberFormat="1" applyFont="1" applyFill="1" applyBorder="1" applyAlignment="1" applyProtection="1">
      <alignment vertical="center" wrapText="1"/>
    </xf>
    <xf numFmtId="49" fontId="7" fillId="9" borderId="5" xfId="0" applyNumberFormat="1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1" fillId="4" borderId="4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5" xfId="0" applyFont="1" applyFill="1" applyBorder="1" applyAlignment="1" applyProtection="1">
      <alignment vertical="center" wrapText="1"/>
    </xf>
    <xf numFmtId="49" fontId="1" fillId="4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/>
    <xf numFmtId="0" fontId="2" fillId="0" borderId="0" xfId="0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5" xfId="0" applyNumberFormat="1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left" vertical="center" wrapText="1"/>
    </xf>
    <xf numFmtId="49" fontId="1" fillId="3" borderId="4" xfId="0" applyNumberFormat="1" applyFont="1" applyFill="1" applyBorder="1" applyAlignment="1" applyProtection="1">
      <alignment horizontal="left" vertical="center" wrapText="1"/>
    </xf>
    <xf numFmtId="49" fontId="1" fillId="3" borderId="5" xfId="0" applyNumberFormat="1" applyFont="1" applyFill="1" applyBorder="1" applyAlignment="1" applyProtection="1">
      <alignment horizontal="left" vertical="center" wrapText="1"/>
    </xf>
    <xf numFmtId="49" fontId="1" fillId="4" borderId="3" xfId="0" applyNumberFormat="1" applyFont="1" applyFill="1" applyBorder="1" applyAlignment="1" applyProtection="1">
      <alignment horizontal="left" vertical="center" wrapText="1"/>
    </xf>
    <xf numFmtId="49" fontId="1" fillId="4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left" vertical="center"/>
    </xf>
    <xf numFmtId="0" fontId="1" fillId="4" borderId="4" xfId="0" applyFont="1" applyFill="1" applyBorder="1" applyAlignment="1" applyProtection="1">
      <alignment horizontal="left" vertical="center"/>
    </xf>
    <xf numFmtId="0" fontId="1" fillId="4" borderId="5" xfId="0" applyFont="1" applyFill="1" applyBorder="1" applyAlignment="1" applyProtection="1">
      <alignment horizontal="left" vertical="center"/>
    </xf>
    <xf numFmtId="0" fontId="8" fillId="4" borderId="3" xfId="0" applyFont="1" applyFill="1" applyBorder="1" applyAlignment="1" applyProtection="1">
      <alignment horizontal="left" vertical="center"/>
    </xf>
    <xf numFmtId="0" fontId="8" fillId="4" borderId="4" xfId="0" applyFont="1" applyFill="1" applyBorder="1" applyAlignment="1" applyProtection="1">
      <alignment horizontal="left" vertical="center"/>
    </xf>
    <xf numFmtId="0" fontId="8" fillId="4" borderId="5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left" vertical="center"/>
    </xf>
    <xf numFmtId="49" fontId="1" fillId="4" borderId="3" xfId="0" applyNumberFormat="1" applyFont="1" applyFill="1" applyBorder="1" applyAlignment="1" applyProtection="1">
      <alignment horizontal="left" vertical="center"/>
    </xf>
    <xf numFmtId="49" fontId="1" fillId="4" borderId="4" xfId="0" applyNumberFormat="1" applyFont="1" applyFill="1" applyBorder="1" applyAlignment="1" applyProtection="1">
      <alignment horizontal="left" vertical="center"/>
    </xf>
    <xf numFmtId="49" fontId="1" fillId="4" borderId="5" xfId="0" applyNumberFormat="1" applyFont="1" applyFill="1" applyBorder="1" applyAlignment="1" applyProtection="1">
      <alignment horizontal="left" vertical="center"/>
    </xf>
    <xf numFmtId="49" fontId="1" fillId="5" borderId="3" xfId="0" applyNumberFormat="1" applyFont="1" applyFill="1" applyBorder="1" applyAlignment="1" applyProtection="1">
      <alignment horizontal="left" vertical="center"/>
    </xf>
    <xf numFmtId="49" fontId="1" fillId="5" borderId="4" xfId="0" applyNumberFormat="1" applyFont="1" applyFill="1" applyBorder="1" applyAlignment="1" applyProtection="1">
      <alignment horizontal="left" vertical="center"/>
    </xf>
    <xf numFmtId="49" fontId="1" fillId="5" borderId="5" xfId="0" applyNumberFormat="1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49" fontId="7" fillId="7" borderId="8" xfId="0" applyNumberFormat="1" applyFont="1" applyFill="1" applyBorder="1" applyAlignment="1" applyProtection="1">
      <alignment horizontal="center" vertical="center"/>
    </xf>
    <xf numFmtId="49" fontId="7" fillId="7" borderId="9" xfId="0" applyNumberFormat="1" applyFont="1" applyFill="1" applyBorder="1" applyAlignment="1" applyProtection="1">
      <alignment horizontal="center" vertical="center"/>
    </xf>
    <xf numFmtId="49" fontId="7" fillId="7" borderId="10" xfId="0" applyNumberFormat="1" applyFont="1" applyFill="1" applyBorder="1" applyAlignment="1" applyProtection="1">
      <alignment horizontal="center" vertical="center"/>
    </xf>
    <xf numFmtId="49" fontId="2" fillId="8" borderId="6" xfId="0" applyNumberFormat="1" applyFont="1" applyFill="1" applyBorder="1" applyAlignment="1" applyProtection="1">
      <alignment horizontal="right" vertical="center"/>
    </xf>
    <xf numFmtId="49" fontId="2" fillId="8" borderId="4" xfId="0" applyNumberFormat="1" applyFont="1" applyFill="1" applyBorder="1" applyAlignment="1" applyProtection="1">
      <alignment horizontal="right" vertical="center"/>
    </xf>
    <xf numFmtId="49" fontId="7" fillId="7" borderId="3" xfId="0" applyNumberFormat="1" applyFont="1" applyFill="1" applyBorder="1" applyAlignment="1" applyProtection="1">
      <alignment vertical="center" wrapText="1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1" fontId="1" fillId="0" borderId="0" xfId="0" applyNumberFormat="1" applyFont="1" applyBorder="1" applyProtection="1">
      <protection locked="0"/>
    </xf>
    <xf numFmtId="0" fontId="1" fillId="6" borderId="0" xfId="0" applyFont="1" applyFill="1" applyBorder="1" applyProtection="1">
      <protection locked="0"/>
    </xf>
    <xf numFmtId="0" fontId="7" fillId="7" borderId="1" xfId="0" applyFont="1" applyFill="1" applyBorder="1" applyAlignment="1" applyProtection="1">
      <alignment vertical="center" wrapText="1"/>
    </xf>
    <xf numFmtId="49" fontId="1" fillId="5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/>
    <xf numFmtId="49" fontId="1" fillId="5" borderId="1" xfId="0" applyNumberFormat="1" applyFont="1" applyFill="1" applyBorder="1" applyAlignment="1" applyProtection="1">
      <alignment vertical="center" wrapText="1"/>
    </xf>
    <xf numFmtId="49" fontId="1" fillId="0" borderId="0" xfId="0" applyNumberFormat="1" applyFont="1" applyBorder="1" applyProtection="1">
      <protection locked="0"/>
    </xf>
    <xf numFmtId="49" fontId="7" fillId="7" borderId="1" xfId="0" applyNumberFormat="1" applyFont="1" applyFill="1" applyBorder="1" applyAlignment="1" applyProtection="1">
      <alignment vertical="center" wrapText="1"/>
    </xf>
    <xf numFmtId="2" fontId="1" fillId="7" borderId="1" xfId="0" applyNumberFormat="1" applyFont="1" applyFill="1" applyBorder="1" applyAlignment="1" applyProtection="1">
      <alignment horizontal="center"/>
      <protection locked="0"/>
    </xf>
    <xf numFmtId="49" fontId="1" fillId="6" borderId="1" xfId="0" applyNumberFormat="1" applyFont="1" applyFill="1" applyBorder="1" applyAlignment="1" applyProtection="1">
      <alignment horizontal="left" vertical="top" wrapText="1"/>
    </xf>
    <xf numFmtId="0" fontId="1" fillId="4" borderId="0" xfId="0" applyFont="1" applyFill="1" applyBorder="1" applyProtection="1">
      <protection locked="0"/>
    </xf>
    <xf numFmtId="49" fontId="7" fillId="7" borderId="1" xfId="0" applyNumberFormat="1" applyFont="1" applyFill="1" applyBorder="1" applyAlignment="1" applyProtection="1">
      <alignment horizontal="left" vertical="top" wrapText="1"/>
    </xf>
    <xf numFmtId="1" fontId="1" fillId="7" borderId="1" xfId="0" applyNumberFormat="1" applyFont="1" applyFill="1" applyBorder="1" applyAlignment="1" applyProtection="1">
      <alignment horizontal="center"/>
    </xf>
    <xf numFmtId="49" fontId="1" fillId="4" borderId="1" xfId="0" applyNumberFormat="1" applyFont="1" applyFill="1" applyBorder="1" applyAlignment="1" applyProtection="1">
      <alignment vertical="top" wrapText="1"/>
    </xf>
    <xf numFmtId="49" fontId="1" fillId="4" borderId="1" xfId="0" applyNumberFormat="1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vertical="center" wrapText="1"/>
    </xf>
    <xf numFmtId="1" fontId="1" fillId="7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vertical="top" wrapText="1"/>
    </xf>
    <xf numFmtId="49" fontId="1" fillId="3" borderId="1" xfId="0" applyNumberFormat="1" applyFont="1" applyFill="1" applyBorder="1" applyAlignment="1" applyProtection="1">
      <alignment vertical="top" wrapText="1"/>
    </xf>
    <xf numFmtId="1" fontId="7" fillId="7" borderId="1" xfId="0" applyNumberFormat="1" applyFont="1" applyFill="1" applyBorder="1" applyAlignment="1" applyProtection="1">
      <alignment horizontal="center" vertical="center"/>
      <protection locked="0"/>
    </xf>
    <xf numFmtId="49" fontId="7" fillId="7" borderId="1" xfId="0" applyNumberFormat="1" applyFont="1" applyFill="1" applyBorder="1" applyAlignment="1" applyProtection="1">
      <alignment vertical="top" wrapText="1"/>
      <protection locked="0"/>
    </xf>
    <xf numFmtId="0" fontId="10" fillId="7" borderId="1" xfId="0" applyFont="1" applyFill="1" applyBorder="1" applyAlignment="1" applyProtection="1">
      <alignment horizontal="center"/>
    </xf>
    <xf numFmtId="1" fontId="4" fillId="12" borderId="1" xfId="0" applyNumberFormat="1" applyFont="1" applyFill="1" applyBorder="1" applyAlignment="1" applyProtection="1">
      <alignment horizontal="center" vertical="center"/>
      <protection locked="0"/>
    </xf>
    <xf numFmtId="49" fontId="4" fillId="12" borderId="1" xfId="0" applyNumberFormat="1" applyFont="1" applyFill="1" applyBorder="1" applyAlignment="1" applyProtection="1">
      <alignment vertical="top" wrapText="1"/>
      <protection locked="0"/>
    </xf>
    <xf numFmtId="0" fontId="10" fillId="12" borderId="1" xfId="0" applyFont="1" applyFill="1" applyBorder="1" applyAlignment="1" applyProtection="1">
      <alignment horizontal="center"/>
    </xf>
    <xf numFmtId="1" fontId="1" fillId="12" borderId="1" xfId="0" applyNumberFormat="1" applyFont="1" applyFill="1" applyBorder="1" applyAlignment="1" applyProtection="1">
      <alignment horizontal="center" vertical="center"/>
      <protection locked="0"/>
    </xf>
    <xf numFmtId="49" fontId="1" fillId="12" borderId="1" xfId="0" applyNumberFormat="1" applyFont="1" applyFill="1" applyBorder="1" applyAlignment="1" applyProtection="1">
      <alignment vertical="top" wrapText="1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1" fontId="1" fillId="10" borderId="1" xfId="0" applyNumberFormat="1" applyFont="1" applyFill="1" applyBorder="1" applyAlignment="1" applyProtection="1">
      <alignment horizontal="center" vertical="center"/>
      <protection locked="0"/>
    </xf>
    <xf numFmtId="49" fontId="1" fillId="10" borderId="1" xfId="0" applyNumberFormat="1" applyFont="1" applyFill="1" applyBorder="1" applyAlignment="1" applyProtection="1">
      <alignment vertical="top" wrapText="1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1" fontId="1" fillId="13" borderId="1" xfId="0" applyNumberFormat="1" applyFont="1" applyFill="1" applyBorder="1" applyAlignment="1" applyProtection="1">
      <alignment horizontal="center" vertical="center"/>
      <protection locked="0"/>
    </xf>
    <xf numFmtId="49" fontId="1" fillId="13" borderId="1" xfId="0" applyNumberFormat="1" applyFont="1" applyFill="1" applyBorder="1" applyAlignment="1" applyProtection="1">
      <alignment vertical="top" wrapText="1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1" fontId="1" fillId="5" borderId="1" xfId="0" applyNumberFormat="1" applyFont="1" applyFill="1" applyBorder="1" applyAlignment="1" applyProtection="1">
      <alignment horizontal="center" vertical="top"/>
      <protection locked="0"/>
    </xf>
    <xf numFmtId="2" fontId="1" fillId="7" borderId="1" xfId="0" applyNumberFormat="1" applyFont="1" applyFill="1" applyBorder="1" applyAlignment="1" applyProtection="1">
      <alignment horizontal="center"/>
    </xf>
    <xf numFmtId="49" fontId="1" fillId="6" borderId="1" xfId="0" applyNumberFormat="1" applyFont="1" applyFill="1" applyBorder="1" applyAlignment="1" applyProtection="1">
      <alignment horizontal="left" vertical="center" wrapText="1"/>
    </xf>
    <xf numFmtId="1" fontId="1" fillId="6" borderId="1" xfId="0" applyNumberFormat="1" applyFont="1" applyFill="1" applyBorder="1" applyAlignment="1" applyProtection="1">
      <alignment horizontal="center"/>
      <protection locked="0"/>
    </xf>
    <xf numFmtId="49" fontId="7" fillId="7" borderId="1" xfId="0" applyNumberFormat="1" applyFont="1" applyFill="1" applyBorder="1" applyAlignment="1" applyProtection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left" vertical="center" wrapText="1"/>
    </xf>
    <xf numFmtId="1" fontId="1" fillId="4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 wrapText="1"/>
    </xf>
    <xf numFmtId="49" fontId="1" fillId="3" borderId="1" xfId="0" applyNumberFormat="1" applyFont="1" applyFill="1" applyBorder="1" applyAlignment="1" applyProtection="1">
      <alignment vertical="center" wrapText="1"/>
    </xf>
    <xf numFmtId="1" fontId="7" fillId="7" borderId="1" xfId="0" applyNumberFormat="1" applyFont="1" applyFill="1" applyBorder="1" applyAlignment="1" applyProtection="1">
      <alignment horizontal="center" vertical="center"/>
    </xf>
    <xf numFmtId="1" fontId="4" fillId="12" borderId="1" xfId="0" applyNumberFormat="1" applyFont="1" applyFill="1" applyBorder="1" applyAlignment="1" applyProtection="1">
      <alignment horizontal="center" vertical="center"/>
    </xf>
    <xf numFmtId="49" fontId="4" fillId="12" borderId="1" xfId="0" applyNumberFormat="1" applyFont="1" applyFill="1" applyBorder="1" applyAlignment="1" applyProtection="1">
      <alignment vertical="center" wrapText="1"/>
    </xf>
    <xf numFmtId="1" fontId="1" fillId="12" borderId="1" xfId="0" applyNumberFormat="1" applyFont="1" applyFill="1" applyBorder="1" applyAlignment="1" applyProtection="1">
      <alignment horizontal="center" vertical="center"/>
    </xf>
    <xf numFmtId="49" fontId="1" fillId="12" borderId="1" xfId="0" applyNumberFormat="1" applyFont="1" applyFill="1" applyBorder="1" applyAlignment="1" applyProtection="1">
      <alignment vertical="center" wrapText="1"/>
    </xf>
    <xf numFmtId="0" fontId="1" fillId="7" borderId="1" xfId="0" applyFont="1" applyFill="1" applyBorder="1" applyAlignment="1" applyProtection="1">
      <alignment horizontal="center"/>
    </xf>
    <xf numFmtId="1" fontId="1" fillId="10" borderId="1" xfId="0" applyNumberFormat="1" applyFont="1" applyFill="1" applyBorder="1" applyAlignment="1" applyProtection="1">
      <alignment horizontal="center" vertical="center"/>
    </xf>
    <xf numFmtId="49" fontId="1" fillId="10" borderId="1" xfId="0" applyNumberFormat="1" applyFont="1" applyFill="1" applyBorder="1" applyAlignment="1" applyProtection="1">
      <alignment vertical="center" wrapText="1"/>
    </xf>
    <xf numFmtId="1" fontId="1" fillId="13" borderId="1" xfId="0" applyNumberFormat="1" applyFont="1" applyFill="1" applyBorder="1" applyAlignment="1" applyProtection="1">
      <alignment horizontal="center" vertical="center"/>
    </xf>
    <xf numFmtId="49" fontId="1" fillId="13" borderId="1" xfId="0" applyNumberFormat="1" applyFont="1" applyFill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/>
      <protection locked="0"/>
    </xf>
    <xf numFmtId="0" fontId="10" fillId="12" borderId="1" xfId="0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 applyProtection="1">
      <alignment vertical="center" wrapText="1"/>
    </xf>
    <xf numFmtId="0" fontId="7" fillId="7" borderId="4" xfId="0" applyFont="1" applyFill="1" applyBorder="1" applyAlignment="1" applyProtection="1">
      <alignment vertical="center" wrapText="1"/>
    </xf>
    <xf numFmtId="0" fontId="7" fillId="7" borderId="5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left" vertical="center"/>
    </xf>
    <xf numFmtId="49" fontId="1" fillId="5" borderId="3" xfId="0" applyNumberFormat="1" applyFont="1" applyFill="1" applyBorder="1" applyAlignment="1" applyProtection="1">
      <alignment horizontal="left" vertical="top" wrapText="1"/>
    </xf>
    <xf numFmtId="49" fontId="1" fillId="5" borderId="4" xfId="0" applyNumberFormat="1" applyFont="1" applyFill="1" applyBorder="1" applyAlignment="1" applyProtection="1">
      <alignment horizontal="left" vertical="top" wrapText="1"/>
    </xf>
    <xf numFmtId="49" fontId="1" fillId="5" borderId="5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  <protection locked="0"/>
    </xf>
    <xf numFmtId="49" fontId="7" fillId="7" borderId="4" xfId="0" applyNumberFormat="1" applyFont="1" applyFill="1" applyBorder="1" applyAlignment="1" applyProtection="1">
      <alignment vertical="center" wrapText="1"/>
    </xf>
    <xf numFmtId="49" fontId="7" fillId="7" borderId="5" xfId="0" applyNumberFormat="1" applyFont="1" applyFill="1" applyBorder="1" applyAlignment="1" applyProtection="1">
      <alignment vertical="center" wrapText="1"/>
    </xf>
    <xf numFmtId="49" fontId="7" fillId="7" borderId="3" xfId="0" applyNumberFormat="1" applyFont="1" applyFill="1" applyBorder="1" applyAlignment="1" applyProtection="1">
      <alignment horizontal="left" vertical="center" wrapText="1"/>
    </xf>
    <xf numFmtId="49" fontId="7" fillId="7" borderId="4" xfId="0" applyNumberFormat="1" applyFont="1" applyFill="1" applyBorder="1" applyAlignment="1" applyProtection="1">
      <alignment horizontal="left" vertical="center" wrapText="1"/>
    </xf>
    <xf numFmtId="49" fontId="7" fillId="7" borderId="5" xfId="0" applyNumberFormat="1" applyFont="1" applyFill="1" applyBorder="1" applyAlignment="1" applyProtection="1">
      <alignment horizontal="left" vertical="center" wrapText="1"/>
    </xf>
    <xf numFmtId="49" fontId="1" fillId="4" borderId="5" xfId="0" applyNumberFormat="1" applyFont="1" applyFill="1" applyBorder="1" applyAlignment="1" applyProtection="1">
      <alignment horizontal="left" vertical="center" wrapText="1"/>
    </xf>
    <xf numFmtId="49" fontId="1" fillId="3" borderId="3" xfId="0" applyNumberFormat="1" applyFont="1" applyFill="1" applyBorder="1" applyAlignment="1" applyProtection="1">
      <alignment horizontal="left" vertical="top" wrapText="1"/>
    </xf>
    <xf numFmtId="49" fontId="1" fillId="3" borderId="4" xfId="0" applyNumberFormat="1" applyFont="1" applyFill="1" applyBorder="1" applyAlignment="1" applyProtection="1">
      <alignment horizontal="left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</xf>
    <xf numFmtId="49" fontId="1" fillId="3" borderId="3" xfId="0" applyNumberFormat="1" applyFont="1" applyFill="1" applyBorder="1" applyAlignment="1" applyProtection="1">
      <alignment vertical="center" wrapText="1"/>
    </xf>
    <xf numFmtId="49" fontId="1" fillId="3" borderId="4" xfId="0" applyNumberFormat="1" applyFont="1" applyFill="1" applyBorder="1" applyAlignment="1" applyProtection="1">
      <alignment vertical="center" wrapText="1"/>
    </xf>
    <xf numFmtId="49" fontId="1" fillId="3" borderId="5" xfId="0" applyNumberFormat="1" applyFont="1" applyFill="1" applyBorder="1" applyAlignment="1" applyProtection="1">
      <alignment vertical="center" wrapText="1"/>
    </xf>
    <xf numFmtId="49" fontId="4" fillId="12" borderId="3" xfId="0" applyNumberFormat="1" applyFont="1" applyFill="1" applyBorder="1" applyAlignment="1" applyProtection="1">
      <alignment vertical="center" wrapText="1"/>
    </xf>
    <xf numFmtId="49" fontId="4" fillId="12" borderId="4" xfId="0" applyNumberFormat="1" applyFont="1" applyFill="1" applyBorder="1" applyAlignment="1" applyProtection="1">
      <alignment vertical="center" wrapText="1"/>
    </xf>
    <xf numFmtId="49" fontId="4" fillId="12" borderId="5" xfId="0" applyNumberFormat="1" applyFont="1" applyFill="1" applyBorder="1" applyAlignment="1" applyProtection="1">
      <alignment vertical="center" wrapText="1"/>
    </xf>
    <xf numFmtId="49" fontId="1" fillId="12" borderId="3" xfId="0" applyNumberFormat="1" applyFont="1" applyFill="1" applyBorder="1" applyAlignment="1" applyProtection="1">
      <alignment vertical="center" wrapText="1"/>
    </xf>
    <xf numFmtId="49" fontId="1" fillId="12" borderId="4" xfId="0" applyNumberFormat="1" applyFont="1" applyFill="1" applyBorder="1" applyAlignment="1" applyProtection="1">
      <alignment vertical="center" wrapText="1"/>
    </xf>
    <xf numFmtId="49" fontId="1" fillId="12" borderId="5" xfId="0" applyNumberFormat="1" applyFont="1" applyFill="1" applyBorder="1" applyAlignment="1" applyProtection="1">
      <alignment vertical="center" wrapText="1"/>
    </xf>
    <xf numFmtId="49" fontId="1" fillId="10" borderId="3" xfId="0" applyNumberFormat="1" applyFont="1" applyFill="1" applyBorder="1" applyAlignment="1" applyProtection="1">
      <alignment vertical="center" wrapText="1"/>
    </xf>
    <xf numFmtId="49" fontId="1" fillId="10" borderId="4" xfId="0" applyNumberFormat="1" applyFont="1" applyFill="1" applyBorder="1" applyAlignment="1" applyProtection="1">
      <alignment vertical="center" wrapText="1"/>
    </xf>
    <xf numFmtId="49" fontId="1" fillId="10" borderId="5" xfId="0" applyNumberFormat="1" applyFont="1" applyFill="1" applyBorder="1" applyAlignment="1" applyProtection="1">
      <alignment vertical="center" wrapText="1"/>
    </xf>
    <xf numFmtId="49" fontId="1" fillId="13" borderId="3" xfId="0" applyNumberFormat="1" applyFont="1" applyFill="1" applyBorder="1" applyAlignment="1" applyProtection="1">
      <alignment vertical="center" wrapText="1"/>
    </xf>
    <xf numFmtId="49" fontId="1" fillId="13" borderId="4" xfId="0" applyNumberFormat="1" applyFont="1" applyFill="1" applyBorder="1" applyAlignment="1" applyProtection="1">
      <alignment vertical="center" wrapText="1"/>
    </xf>
    <xf numFmtId="49" fontId="1" fillId="13" borderId="5" xfId="0" applyNumberFormat="1" applyFont="1" applyFill="1" applyBorder="1" applyAlignment="1" applyProtection="1">
      <alignment vertical="center" wrapText="1"/>
    </xf>
    <xf numFmtId="49" fontId="2" fillId="14" borderId="1" xfId="0" applyNumberFormat="1" applyFont="1" applyFill="1" applyBorder="1" applyAlignment="1" applyProtection="1">
      <alignment horizontal="center" vertical="center"/>
      <protection locked="0"/>
    </xf>
    <xf numFmtId="49" fontId="2" fillId="15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right" vertical="center"/>
      <protection locked="0"/>
    </xf>
    <xf numFmtId="1" fontId="1" fillId="5" borderId="1" xfId="0" applyNumberFormat="1" applyFont="1" applyFill="1" applyBorder="1" applyAlignment="1" applyProtection="1">
      <alignment horizontal="right" vertical="top"/>
      <protection locked="0"/>
    </xf>
    <xf numFmtId="1" fontId="1" fillId="5" borderId="1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right" vertical="center"/>
      <protection locked="0"/>
    </xf>
    <xf numFmtId="1" fontId="1" fillId="6" borderId="1" xfId="0" applyNumberFormat="1" applyFont="1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/>
      <protection locked="0"/>
    </xf>
    <xf numFmtId="1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4" borderId="1" xfId="0" applyNumberFormat="1" applyFont="1" applyFill="1" applyBorder="1" applyAlignment="1" applyProtection="1">
      <alignment horizontal="right" vertical="center"/>
      <protection locked="0"/>
    </xf>
    <xf numFmtId="1" fontId="1" fillId="4" borderId="1" xfId="0" applyNumberFormat="1" applyFont="1" applyFill="1" applyBorder="1" applyAlignment="1" applyProtection="1">
      <alignment horizontal="right"/>
      <protection locked="0"/>
    </xf>
    <xf numFmtId="1" fontId="1" fillId="11" borderId="1" xfId="0" applyNumberFormat="1" applyFont="1" applyFill="1" applyBorder="1" applyAlignment="1" applyProtection="1">
      <alignment horizontal="right" vertical="top"/>
      <protection locked="0"/>
    </xf>
    <xf numFmtId="1" fontId="1" fillId="11" borderId="1" xfId="0" applyNumberFormat="1" applyFont="1" applyFill="1" applyBorder="1" applyAlignment="1" applyProtection="1">
      <alignment horizontal="right"/>
      <protection locked="0"/>
    </xf>
    <xf numFmtId="0" fontId="1" fillId="11" borderId="1" xfId="0" applyNumberFormat="1" applyFont="1" applyFill="1" applyBorder="1" applyAlignment="1" applyProtection="1">
      <alignment horizontal="right" vertical="top"/>
      <protection locked="0"/>
    </xf>
    <xf numFmtId="0" fontId="1" fillId="7" borderId="1" xfId="0" applyFont="1" applyFill="1" applyBorder="1" applyAlignment="1" applyProtection="1">
      <alignment vertical="center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5" fillId="10" borderId="1" xfId="0" applyFont="1" applyFill="1" applyBorder="1" applyAlignment="1" applyProtection="1">
      <alignment vertical="center"/>
    </xf>
    <xf numFmtId="0" fontId="1" fillId="10" borderId="1" xfId="0" applyFont="1" applyFill="1" applyBorder="1" applyAlignment="1" applyProtection="1">
      <alignment vertical="center"/>
    </xf>
    <xf numFmtId="0" fontId="5" fillId="13" borderId="1" xfId="0" applyFont="1" applyFill="1" applyBorder="1" applyAlignment="1" applyProtection="1">
      <alignment vertical="center"/>
    </xf>
    <xf numFmtId="0" fontId="1" fillId="13" borderId="1" xfId="0" applyFont="1" applyFill="1" applyBorder="1" applyAlignment="1" applyProtection="1">
      <alignment vertical="center"/>
    </xf>
    <xf numFmtId="0" fontId="1" fillId="12" borderId="1" xfId="0" applyFont="1" applyFill="1" applyBorder="1" applyAlignment="1" applyProtection="1">
      <alignment vertical="center"/>
    </xf>
    <xf numFmtId="0" fontId="5" fillId="12" borderId="1" xfId="0" applyFont="1" applyFill="1" applyBorder="1" applyAlignment="1" applyProtection="1">
      <alignment vertical="center"/>
    </xf>
    <xf numFmtId="1" fontId="1" fillId="5" borderId="1" xfId="0" applyNumberFormat="1" applyFont="1" applyFill="1" applyBorder="1" applyAlignment="1" applyProtection="1">
      <alignment horizontal="right" vertical="center"/>
      <protection locked="0"/>
    </xf>
    <xf numFmtId="1" fontId="1" fillId="6" borderId="1" xfId="0" applyNumberFormat="1" applyFont="1" applyFill="1" applyBorder="1" applyAlignment="1" applyProtection="1">
      <alignment horizontal="right" vertical="center"/>
      <protection locked="0"/>
    </xf>
    <xf numFmtId="1" fontId="1" fillId="3" borderId="1" xfId="0" applyNumberFormat="1" applyFont="1" applyFill="1" applyBorder="1" applyAlignment="1" applyProtection="1">
      <alignment horizontal="right" vertical="center"/>
      <protection locked="0"/>
    </xf>
    <xf numFmtId="0" fontId="1" fillId="12" borderId="1" xfId="0" applyFont="1" applyFill="1" applyBorder="1" applyAlignment="1" applyProtection="1">
      <alignment vertical="center"/>
      <protection locked="0"/>
    </xf>
    <xf numFmtId="0" fontId="5" fillId="12" borderId="1" xfId="0" applyFont="1" applyFill="1" applyBorder="1" applyAlignment="1" applyProtection="1">
      <alignment vertical="center"/>
      <protection locked="0"/>
    </xf>
    <xf numFmtId="0" fontId="5" fillId="10" borderId="1" xfId="0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5" fillId="13" borderId="1" xfId="0" applyFont="1" applyFill="1" applyBorder="1" applyAlignment="1" applyProtection="1">
      <alignment vertical="center"/>
      <protection locked="0"/>
    </xf>
    <xf numFmtId="0" fontId="1" fillId="13" borderId="1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32"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 patternType="solid"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66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CCECFF"/>
      <color rgb="FFF5C3C4"/>
      <color rgb="FFFF66FF"/>
      <color rgb="FFFF66CC"/>
      <color rgb="FFFF33CC"/>
      <color rgb="FFFF00FF"/>
      <color rgb="FFCCCCFF"/>
      <color rgb="FFFFCC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75"/>
  <sheetViews>
    <sheetView view="pageBreakPreview" topLeftCell="A45" zoomScaleNormal="100" zoomScaleSheetLayoutView="100" workbookViewId="0">
      <selection activeCell="E74" sqref="E74"/>
    </sheetView>
  </sheetViews>
  <sheetFormatPr defaultColWidth="9.28515625" defaultRowHeight="14.25" x14ac:dyDescent="0.2"/>
  <cols>
    <col min="1" max="1" width="5.7109375" style="151" bestFit="1" customWidth="1"/>
    <col min="2" max="2" width="78.28515625" style="195" customWidth="1"/>
    <col min="3" max="3" width="9.28515625" style="196"/>
    <col min="4" max="16384" width="9.28515625" style="148"/>
  </cols>
  <sheetData>
    <row r="1" spans="1:7" ht="21.75" customHeight="1" x14ac:dyDescent="0.2">
      <c r="A1" s="61"/>
      <c r="B1" s="147" t="s">
        <v>70</v>
      </c>
      <c r="C1" s="147"/>
    </row>
    <row r="2" spans="1:7" ht="19.5" customHeight="1" x14ac:dyDescent="0.2">
      <c r="A2" s="61"/>
      <c r="B2" s="147" t="s">
        <v>71</v>
      </c>
      <c r="C2" s="147"/>
    </row>
    <row r="3" spans="1:7" ht="20.25" customHeight="1" x14ac:dyDescent="0.2">
      <c r="A3" s="149"/>
      <c r="B3" s="150" t="s">
        <v>73</v>
      </c>
      <c r="C3" s="149"/>
    </row>
    <row r="4" spans="1:7" ht="15.75" customHeight="1" x14ac:dyDescent="0.2">
      <c r="B4" s="152" t="s">
        <v>117</v>
      </c>
      <c r="C4" s="153"/>
    </row>
    <row r="5" spans="1:7" ht="15" x14ac:dyDescent="0.2">
      <c r="A5" s="154"/>
      <c r="B5" s="59" t="s">
        <v>118</v>
      </c>
      <c r="C5" s="35"/>
    </row>
    <row r="6" spans="1:7" ht="15" x14ac:dyDescent="0.2">
      <c r="A6" s="154"/>
      <c r="B6" s="154"/>
      <c r="C6" s="35"/>
    </row>
    <row r="7" spans="1:7" ht="30" customHeight="1" x14ac:dyDescent="0.2">
      <c r="A7" s="155" t="s">
        <v>119</v>
      </c>
      <c r="B7" s="155"/>
      <c r="C7" s="1" t="s">
        <v>1</v>
      </c>
    </row>
    <row r="8" spans="1:7" ht="30.75" customHeight="1" x14ac:dyDescent="0.2">
      <c r="A8" s="2">
        <v>1</v>
      </c>
      <c r="B8" s="156" t="s">
        <v>24</v>
      </c>
      <c r="C8" s="2" t="s">
        <v>120</v>
      </c>
      <c r="D8" s="157">
        <f>C21+C22+C23</f>
        <v>34</v>
      </c>
      <c r="E8" s="158" t="s">
        <v>121</v>
      </c>
      <c r="F8" s="158"/>
      <c r="G8" s="158"/>
    </row>
    <row r="9" spans="1:7" ht="15" x14ac:dyDescent="0.2">
      <c r="A9" s="3"/>
      <c r="B9" s="159" t="s">
        <v>59</v>
      </c>
      <c r="C9" s="3"/>
      <c r="D9" s="157"/>
      <c r="E9" s="158"/>
      <c r="F9" s="158"/>
      <c r="G9" s="158"/>
    </row>
    <row r="10" spans="1:7" ht="32.25" customHeight="1" x14ac:dyDescent="0.2">
      <c r="A10" s="4">
        <v>2</v>
      </c>
      <c r="B10" s="160" t="s">
        <v>74</v>
      </c>
      <c r="C10" s="161"/>
    </row>
    <row r="11" spans="1:7" x14ac:dyDescent="0.2">
      <c r="A11" s="4" t="s">
        <v>25</v>
      </c>
      <c r="B11" s="162" t="s">
        <v>2</v>
      </c>
      <c r="C11" s="54">
        <v>0</v>
      </c>
    </row>
    <row r="12" spans="1:7" x14ac:dyDescent="0.2">
      <c r="A12" s="4" t="s">
        <v>26</v>
      </c>
      <c r="B12" s="162" t="s">
        <v>3</v>
      </c>
      <c r="C12" s="143">
        <v>25</v>
      </c>
    </row>
    <row r="13" spans="1:7" x14ac:dyDescent="0.2">
      <c r="A13" s="4" t="s">
        <v>27</v>
      </c>
      <c r="B13" s="162" t="s">
        <v>4</v>
      </c>
      <c r="C13" s="143">
        <v>9</v>
      </c>
      <c r="E13" s="163"/>
    </row>
    <row r="14" spans="1:7" x14ac:dyDescent="0.2">
      <c r="A14" s="4" t="s">
        <v>28</v>
      </c>
      <c r="B14" s="162" t="s">
        <v>5</v>
      </c>
      <c r="C14" s="143">
        <v>0</v>
      </c>
    </row>
    <row r="15" spans="1:7" x14ac:dyDescent="0.2">
      <c r="A15" s="4" t="s">
        <v>29</v>
      </c>
      <c r="B15" s="162" t="s">
        <v>6</v>
      </c>
      <c r="C15" s="143">
        <v>0</v>
      </c>
    </row>
    <row r="16" spans="1:7" x14ac:dyDescent="0.2">
      <c r="A16" s="4" t="s">
        <v>30</v>
      </c>
      <c r="B16" s="162" t="s">
        <v>7</v>
      </c>
      <c r="C16" s="143">
        <v>0</v>
      </c>
    </row>
    <row r="17" spans="1:9" x14ac:dyDescent="0.2">
      <c r="A17" s="4" t="s">
        <v>31</v>
      </c>
      <c r="B17" s="162" t="s">
        <v>8</v>
      </c>
      <c r="C17" s="143">
        <v>0</v>
      </c>
      <c r="E17" s="163"/>
    </row>
    <row r="18" spans="1:9" x14ac:dyDescent="0.2">
      <c r="A18" s="4" t="s">
        <v>32</v>
      </c>
      <c r="B18" s="162" t="s">
        <v>9</v>
      </c>
      <c r="C18" s="143">
        <v>0</v>
      </c>
    </row>
    <row r="19" spans="1:9" x14ac:dyDescent="0.2">
      <c r="A19" s="4" t="s">
        <v>33</v>
      </c>
      <c r="B19" s="162" t="s">
        <v>37</v>
      </c>
      <c r="C19" s="143">
        <v>0</v>
      </c>
    </row>
    <row r="20" spans="1:9" ht="15" x14ac:dyDescent="0.2">
      <c r="A20" s="3"/>
      <c r="B20" s="164" t="s">
        <v>60</v>
      </c>
      <c r="C20" s="165"/>
    </row>
    <row r="21" spans="1:9" ht="44.25" x14ac:dyDescent="0.2">
      <c r="A21" s="5" t="s">
        <v>34</v>
      </c>
      <c r="B21" s="166" t="s">
        <v>21</v>
      </c>
      <c r="C21" s="55">
        <v>26</v>
      </c>
      <c r="E21" s="167" t="s">
        <v>122</v>
      </c>
      <c r="F21" s="167"/>
      <c r="G21" s="167"/>
      <c r="H21" s="167"/>
      <c r="I21" s="167"/>
    </row>
    <row r="22" spans="1:9" ht="44.25" x14ac:dyDescent="0.2">
      <c r="A22" s="5" t="s">
        <v>35</v>
      </c>
      <c r="B22" s="166" t="s">
        <v>22</v>
      </c>
      <c r="C22" s="55">
        <v>2</v>
      </c>
    </row>
    <row r="23" spans="1:9" ht="44.25" x14ac:dyDescent="0.2">
      <c r="A23" s="5" t="s">
        <v>36</v>
      </c>
      <c r="B23" s="166" t="s">
        <v>23</v>
      </c>
      <c r="C23" s="55">
        <v>6</v>
      </c>
    </row>
    <row r="24" spans="1:9" ht="15" x14ac:dyDescent="0.2">
      <c r="A24" s="3"/>
      <c r="B24" s="168" t="s">
        <v>72</v>
      </c>
      <c r="C24" s="169"/>
    </row>
    <row r="25" spans="1:9" ht="31.5" customHeight="1" x14ac:dyDescent="0.2">
      <c r="A25" s="6">
        <v>4</v>
      </c>
      <c r="B25" s="101" t="s">
        <v>75</v>
      </c>
      <c r="C25" s="161"/>
      <c r="E25" s="167" t="s">
        <v>40</v>
      </c>
      <c r="F25" s="167"/>
      <c r="G25" s="167"/>
      <c r="H25" s="167"/>
    </row>
    <row r="26" spans="1:9" x14ac:dyDescent="0.2">
      <c r="A26" s="6" t="s">
        <v>38</v>
      </c>
      <c r="B26" s="60" t="s">
        <v>14</v>
      </c>
      <c r="C26" s="56">
        <v>19</v>
      </c>
      <c r="E26" s="148" t="s">
        <v>40</v>
      </c>
    </row>
    <row r="27" spans="1:9" x14ac:dyDescent="0.2">
      <c r="A27" s="6" t="s">
        <v>39</v>
      </c>
      <c r="B27" s="60" t="s">
        <v>15</v>
      </c>
      <c r="C27" s="56">
        <v>5</v>
      </c>
      <c r="E27" s="148" t="s">
        <v>40</v>
      </c>
    </row>
    <row r="28" spans="1:9" x14ac:dyDescent="0.2">
      <c r="A28" s="6" t="s">
        <v>41</v>
      </c>
      <c r="B28" s="60" t="s">
        <v>16</v>
      </c>
      <c r="C28" s="56">
        <v>0</v>
      </c>
      <c r="E28" s="148" t="s">
        <v>40</v>
      </c>
    </row>
    <row r="29" spans="1:9" x14ac:dyDescent="0.2">
      <c r="A29" s="6" t="s">
        <v>44</v>
      </c>
      <c r="B29" s="60" t="s">
        <v>17</v>
      </c>
      <c r="C29" s="56">
        <v>0</v>
      </c>
      <c r="E29" s="148" t="s">
        <v>40</v>
      </c>
    </row>
    <row r="30" spans="1:9" x14ac:dyDescent="0.2">
      <c r="A30" s="6" t="s">
        <v>42</v>
      </c>
      <c r="B30" s="170" t="s">
        <v>13</v>
      </c>
      <c r="C30" s="56">
        <f>SUM(C31:C39)</f>
        <v>0</v>
      </c>
      <c r="E30" s="148" t="s">
        <v>20</v>
      </c>
    </row>
    <row r="31" spans="1:9" x14ac:dyDescent="0.2">
      <c r="A31" s="6"/>
      <c r="B31" s="60" t="s">
        <v>49</v>
      </c>
      <c r="C31" s="144"/>
    </row>
    <row r="32" spans="1:9" x14ac:dyDescent="0.2">
      <c r="A32" s="6"/>
      <c r="B32" s="60" t="s">
        <v>50</v>
      </c>
      <c r="C32" s="56"/>
    </row>
    <row r="33" spans="1:5" x14ac:dyDescent="0.2">
      <c r="A33" s="6"/>
      <c r="B33" s="60" t="s">
        <v>51</v>
      </c>
      <c r="C33" s="56"/>
    </row>
    <row r="34" spans="1:5" x14ac:dyDescent="0.2">
      <c r="A34" s="6"/>
      <c r="B34" s="60" t="s">
        <v>52</v>
      </c>
      <c r="C34" s="144"/>
    </row>
    <row r="35" spans="1:5" x14ac:dyDescent="0.2">
      <c r="A35" s="6"/>
      <c r="B35" s="171" t="s">
        <v>53</v>
      </c>
      <c r="C35" s="56"/>
    </row>
    <row r="36" spans="1:5" x14ac:dyDescent="0.2">
      <c r="A36" s="6"/>
      <c r="B36" s="171" t="s">
        <v>54</v>
      </c>
      <c r="C36" s="56"/>
    </row>
    <row r="37" spans="1:5" x14ac:dyDescent="0.2">
      <c r="A37" s="6"/>
      <c r="B37" s="172" t="s">
        <v>55</v>
      </c>
      <c r="C37" s="144"/>
    </row>
    <row r="38" spans="1:5" x14ac:dyDescent="0.2">
      <c r="A38" s="6"/>
      <c r="B38" s="172" t="s">
        <v>56</v>
      </c>
      <c r="C38" s="56"/>
    </row>
    <row r="39" spans="1:5" x14ac:dyDescent="0.2">
      <c r="A39" s="6"/>
      <c r="B39" s="172" t="s">
        <v>69</v>
      </c>
      <c r="C39" s="56"/>
    </row>
    <row r="40" spans="1:5" x14ac:dyDescent="0.2">
      <c r="A40" s="6" t="s">
        <v>43</v>
      </c>
      <c r="B40" s="172" t="s">
        <v>18</v>
      </c>
      <c r="C40" s="34">
        <f>SUM(C41:C44)</f>
        <v>0</v>
      </c>
      <c r="E40" s="148" t="s">
        <v>40</v>
      </c>
    </row>
    <row r="41" spans="1:5" x14ac:dyDescent="0.2">
      <c r="A41" s="6"/>
      <c r="B41" s="172" t="s">
        <v>46</v>
      </c>
      <c r="C41" s="145"/>
    </row>
    <row r="42" spans="1:5" x14ac:dyDescent="0.2">
      <c r="A42" s="6"/>
      <c r="B42" s="172" t="s">
        <v>47</v>
      </c>
      <c r="C42" s="145"/>
    </row>
    <row r="43" spans="1:5" x14ac:dyDescent="0.2">
      <c r="A43" s="6"/>
      <c r="B43" s="172" t="s">
        <v>48</v>
      </c>
      <c r="C43" s="145"/>
    </row>
    <row r="44" spans="1:5" x14ac:dyDescent="0.2">
      <c r="A44" s="6"/>
      <c r="B44" s="172" t="s">
        <v>69</v>
      </c>
      <c r="C44" s="145"/>
    </row>
    <row r="45" spans="1:5" x14ac:dyDescent="0.2">
      <c r="A45" s="6" t="s">
        <v>45</v>
      </c>
      <c r="B45" s="173" t="s">
        <v>19</v>
      </c>
      <c r="C45" s="145">
        <v>1</v>
      </c>
      <c r="E45" s="148" t="s">
        <v>40</v>
      </c>
    </row>
    <row r="46" spans="1:5" x14ac:dyDescent="0.2">
      <c r="A46" s="7" t="s">
        <v>57</v>
      </c>
      <c r="B46" s="174" t="s">
        <v>58</v>
      </c>
      <c r="C46" s="145">
        <v>1</v>
      </c>
    </row>
    <row r="47" spans="1:5" ht="15" x14ac:dyDescent="0.2">
      <c r="A47" s="8"/>
      <c r="B47" s="159" t="s">
        <v>61</v>
      </c>
      <c r="C47" s="175"/>
    </row>
    <row r="48" spans="1:5" ht="29.65" customHeight="1" x14ac:dyDescent="0.2">
      <c r="A48" s="9">
        <v>5</v>
      </c>
      <c r="B48" s="176" t="s">
        <v>76</v>
      </c>
      <c r="C48" s="177"/>
    </row>
    <row r="49" spans="1:3" x14ac:dyDescent="0.2">
      <c r="A49" s="9" t="s">
        <v>62</v>
      </c>
      <c r="B49" s="178" t="s">
        <v>10</v>
      </c>
      <c r="C49" s="146">
        <v>17</v>
      </c>
    </row>
    <row r="50" spans="1:3" x14ac:dyDescent="0.2">
      <c r="A50" s="9" t="s">
        <v>63</v>
      </c>
      <c r="B50" s="178" t="s">
        <v>11</v>
      </c>
      <c r="C50" s="146">
        <v>17</v>
      </c>
    </row>
    <row r="51" spans="1:3" x14ac:dyDescent="0.2">
      <c r="A51" s="9" t="s">
        <v>64</v>
      </c>
      <c r="B51" s="178" t="s">
        <v>68</v>
      </c>
      <c r="C51" s="146">
        <v>0</v>
      </c>
    </row>
    <row r="52" spans="1:3" x14ac:dyDescent="0.2">
      <c r="A52" s="9" t="s">
        <v>65</v>
      </c>
      <c r="B52" s="178" t="s">
        <v>12</v>
      </c>
      <c r="C52" s="146">
        <v>0</v>
      </c>
    </row>
    <row r="53" spans="1:3" x14ac:dyDescent="0.2">
      <c r="A53" s="9" t="s">
        <v>66</v>
      </c>
      <c r="B53" s="178" t="s">
        <v>67</v>
      </c>
      <c r="C53" s="146">
        <v>0</v>
      </c>
    </row>
    <row r="54" spans="1:3" ht="29.1" customHeight="1" x14ac:dyDescent="0.2">
      <c r="A54" s="155" t="s">
        <v>90</v>
      </c>
      <c r="B54" s="155"/>
      <c r="C54" s="1" t="s">
        <v>1</v>
      </c>
    </row>
    <row r="55" spans="1:3" ht="15" x14ac:dyDescent="0.2">
      <c r="A55" s="179">
        <v>6</v>
      </c>
      <c r="B55" s="180" t="s">
        <v>123</v>
      </c>
      <c r="C55" s="181" t="s">
        <v>40</v>
      </c>
    </row>
    <row r="56" spans="1:3" x14ac:dyDescent="0.2">
      <c r="A56" s="182" t="s">
        <v>107</v>
      </c>
      <c r="B56" s="183" t="s">
        <v>124</v>
      </c>
      <c r="C56" s="184">
        <v>37</v>
      </c>
    </row>
    <row r="57" spans="1:3" ht="28.5" x14ac:dyDescent="0.2">
      <c r="A57" s="185" t="s">
        <v>108</v>
      </c>
      <c r="B57" s="186" t="s">
        <v>125</v>
      </c>
      <c r="C57" s="187">
        <v>34</v>
      </c>
    </row>
    <row r="58" spans="1:3" x14ac:dyDescent="0.2">
      <c r="A58" s="185" t="s">
        <v>109</v>
      </c>
      <c r="B58" s="186" t="s">
        <v>126</v>
      </c>
      <c r="C58" s="187">
        <v>0</v>
      </c>
    </row>
    <row r="59" spans="1:3" ht="15" x14ac:dyDescent="0.2">
      <c r="A59" s="179">
        <v>7</v>
      </c>
      <c r="B59" s="180" t="s">
        <v>127</v>
      </c>
      <c r="C59" s="188"/>
    </row>
    <row r="60" spans="1:3" ht="29.25" x14ac:dyDescent="0.2">
      <c r="A60" s="189" t="s">
        <v>91</v>
      </c>
      <c r="B60" s="190" t="s">
        <v>128</v>
      </c>
      <c r="C60" s="191">
        <v>17</v>
      </c>
    </row>
    <row r="61" spans="1:3" ht="15" x14ac:dyDescent="0.2">
      <c r="A61" s="189" t="s">
        <v>92</v>
      </c>
      <c r="B61" s="190" t="s">
        <v>129</v>
      </c>
      <c r="C61" s="191">
        <v>12</v>
      </c>
    </row>
    <row r="62" spans="1:3" x14ac:dyDescent="0.2">
      <c r="A62" s="189" t="s">
        <v>93</v>
      </c>
      <c r="B62" s="190" t="s">
        <v>130</v>
      </c>
      <c r="C62" s="191">
        <v>17</v>
      </c>
    </row>
    <row r="63" spans="1:3" ht="15" x14ac:dyDescent="0.2">
      <c r="A63" s="189" t="s">
        <v>110</v>
      </c>
      <c r="B63" s="190" t="s">
        <v>131</v>
      </c>
      <c r="C63" s="191">
        <v>6</v>
      </c>
    </row>
    <row r="64" spans="1:3" x14ac:dyDescent="0.2">
      <c r="A64" s="189" t="s">
        <v>111</v>
      </c>
      <c r="B64" s="190" t="s">
        <v>132</v>
      </c>
      <c r="C64" s="191">
        <v>11</v>
      </c>
    </row>
    <row r="65" spans="1:3" ht="15" x14ac:dyDescent="0.2">
      <c r="A65" s="189" t="s">
        <v>112</v>
      </c>
      <c r="B65" s="190" t="s">
        <v>133</v>
      </c>
      <c r="C65" s="191">
        <v>4</v>
      </c>
    </row>
    <row r="66" spans="1:3" x14ac:dyDescent="0.2">
      <c r="A66" s="189" t="s">
        <v>116</v>
      </c>
      <c r="B66" s="190" t="s">
        <v>134</v>
      </c>
      <c r="C66" s="191">
        <v>4</v>
      </c>
    </row>
    <row r="67" spans="1:3" ht="28.5" x14ac:dyDescent="0.2">
      <c r="A67" s="189" t="s">
        <v>135</v>
      </c>
      <c r="B67" s="190" t="s">
        <v>136</v>
      </c>
      <c r="C67" s="191">
        <v>15</v>
      </c>
    </row>
    <row r="68" spans="1:3" x14ac:dyDescent="0.2">
      <c r="A68" s="189" t="s">
        <v>137</v>
      </c>
      <c r="B68" s="190" t="s">
        <v>138</v>
      </c>
      <c r="C68" s="191">
        <v>12</v>
      </c>
    </row>
    <row r="69" spans="1:3" ht="15" x14ac:dyDescent="0.2">
      <c r="A69" s="189" t="s">
        <v>139</v>
      </c>
      <c r="B69" s="190" t="s">
        <v>140</v>
      </c>
      <c r="C69" s="191">
        <v>3</v>
      </c>
    </row>
    <row r="70" spans="1:3" x14ac:dyDescent="0.2">
      <c r="A70" s="189" t="s">
        <v>141</v>
      </c>
      <c r="B70" s="190" t="s">
        <v>142</v>
      </c>
      <c r="C70" s="191">
        <v>6</v>
      </c>
    </row>
    <row r="71" spans="1:3" ht="15" x14ac:dyDescent="0.2">
      <c r="A71" s="189" t="s">
        <v>143</v>
      </c>
      <c r="B71" s="190" t="s">
        <v>144</v>
      </c>
      <c r="C71" s="191">
        <v>6</v>
      </c>
    </row>
    <row r="72" spans="1:3" x14ac:dyDescent="0.2">
      <c r="A72" s="189" t="s">
        <v>145</v>
      </c>
      <c r="B72" s="190" t="s">
        <v>146</v>
      </c>
      <c r="C72" s="191">
        <v>6</v>
      </c>
    </row>
    <row r="73" spans="1:3" ht="28.5" x14ac:dyDescent="0.2">
      <c r="A73" s="192" t="s">
        <v>113</v>
      </c>
      <c r="B73" s="193" t="s">
        <v>147</v>
      </c>
      <c r="C73" s="194">
        <v>25</v>
      </c>
    </row>
    <row r="74" spans="1:3" x14ac:dyDescent="0.2">
      <c r="A74" s="192" t="s">
        <v>114</v>
      </c>
      <c r="B74" s="193" t="s">
        <v>148</v>
      </c>
      <c r="C74" s="194">
        <v>3</v>
      </c>
    </row>
    <row r="75" spans="1:3" ht="28.5" x14ac:dyDescent="0.2">
      <c r="A75" s="192" t="s">
        <v>115</v>
      </c>
      <c r="B75" s="193" t="s">
        <v>149</v>
      </c>
      <c r="C75" s="194">
        <v>3</v>
      </c>
    </row>
  </sheetData>
  <sheetProtection selectLockedCells="1"/>
  <mergeCells count="5">
    <mergeCell ref="A7:B7"/>
    <mergeCell ref="B10:C10"/>
    <mergeCell ref="B25:C25"/>
    <mergeCell ref="B48:C48"/>
    <mergeCell ref="A54:B54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5"/>
  <sheetViews>
    <sheetView zoomScaleNormal="100" workbookViewId="0">
      <selection activeCell="G54" sqref="G54"/>
    </sheetView>
  </sheetViews>
  <sheetFormatPr defaultColWidth="9.28515625" defaultRowHeight="14.25" x14ac:dyDescent="0.2"/>
  <cols>
    <col min="1" max="1" width="5.7109375" style="151" bestFit="1" customWidth="1"/>
    <col min="2" max="2" width="78.28515625" style="218" customWidth="1"/>
    <col min="3" max="3" width="9.28515625" style="196"/>
    <col min="4" max="16384" width="9.28515625" style="148"/>
  </cols>
  <sheetData>
    <row r="1" spans="1:7" ht="21.75" customHeight="1" x14ac:dyDescent="0.2">
      <c r="A1" s="61"/>
      <c r="B1" s="57" t="s">
        <v>70</v>
      </c>
      <c r="C1" s="57"/>
    </row>
    <row r="2" spans="1:7" ht="19.5" customHeight="1" x14ac:dyDescent="0.2">
      <c r="A2" s="61"/>
      <c r="B2" s="57" t="s">
        <v>71</v>
      </c>
      <c r="C2" s="57"/>
    </row>
    <row r="3" spans="1:7" ht="20.25" customHeight="1" x14ac:dyDescent="0.2">
      <c r="A3" s="149"/>
      <c r="B3" s="58" t="s">
        <v>73</v>
      </c>
      <c r="C3" s="149"/>
    </row>
    <row r="4" spans="1:7" ht="15.75" customHeight="1" x14ac:dyDescent="0.2">
      <c r="A4" s="10"/>
      <c r="B4" s="152" t="s">
        <v>117</v>
      </c>
      <c r="C4" s="62"/>
    </row>
    <row r="5" spans="1:7" ht="15" x14ac:dyDescent="0.2">
      <c r="A5" s="154"/>
      <c r="B5" s="59" t="s">
        <v>150</v>
      </c>
      <c r="C5" s="35"/>
    </row>
    <row r="6" spans="1:7" ht="15" x14ac:dyDescent="0.2">
      <c r="A6" s="154"/>
      <c r="B6" s="154"/>
      <c r="C6" s="35"/>
    </row>
    <row r="7" spans="1:7" ht="30" customHeight="1" x14ac:dyDescent="0.2">
      <c r="A7" s="155" t="s">
        <v>119</v>
      </c>
      <c r="B7" s="155"/>
      <c r="C7" s="1" t="s">
        <v>1</v>
      </c>
    </row>
    <row r="8" spans="1:7" ht="30.75" customHeight="1" x14ac:dyDescent="0.25">
      <c r="A8" s="2">
        <v>1</v>
      </c>
      <c r="B8" s="156" t="s">
        <v>24</v>
      </c>
      <c r="C8" s="50">
        <v>5</v>
      </c>
      <c r="D8" s="197" t="s">
        <v>40</v>
      </c>
      <c r="E8" s="198" t="s">
        <v>121</v>
      </c>
      <c r="F8" s="198"/>
      <c r="G8" s="198"/>
    </row>
    <row r="9" spans="1:7" ht="15" x14ac:dyDescent="0.2">
      <c r="A9" s="3"/>
      <c r="B9" s="159" t="s">
        <v>59</v>
      </c>
      <c r="C9" s="3"/>
      <c r="D9" s="157"/>
      <c r="E9" s="198"/>
      <c r="F9" s="198"/>
      <c r="G9" s="198"/>
    </row>
    <row r="10" spans="1:7" ht="32.25" customHeight="1" x14ac:dyDescent="0.2">
      <c r="A10" s="4">
        <v>2</v>
      </c>
      <c r="B10" s="160" t="s">
        <v>74</v>
      </c>
      <c r="C10" s="102"/>
    </row>
    <row r="11" spans="1:7" x14ac:dyDescent="0.2">
      <c r="A11" s="4" t="s">
        <v>25</v>
      </c>
      <c r="B11" s="162" t="s">
        <v>2</v>
      </c>
      <c r="C11" s="199">
        <v>0</v>
      </c>
    </row>
    <row r="12" spans="1:7" x14ac:dyDescent="0.2">
      <c r="A12" s="4" t="s">
        <v>26</v>
      </c>
      <c r="B12" s="162" t="s">
        <v>3</v>
      </c>
      <c r="C12" s="143">
        <v>1</v>
      </c>
    </row>
    <row r="13" spans="1:7" x14ac:dyDescent="0.2">
      <c r="A13" s="4" t="s">
        <v>27</v>
      </c>
      <c r="B13" s="162" t="s">
        <v>4</v>
      </c>
      <c r="C13" s="143">
        <v>3</v>
      </c>
      <c r="E13" s="163"/>
    </row>
    <row r="14" spans="1:7" x14ac:dyDescent="0.2">
      <c r="A14" s="4" t="s">
        <v>28</v>
      </c>
      <c r="B14" s="162" t="s">
        <v>5</v>
      </c>
      <c r="C14" s="143">
        <v>1</v>
      </c>
    </row>
    <row r="15" spans="1:7" x14ac:dyDescent="0.2">
      <c r="A15" s="4" t="s">
        <v>29</v>
      </c>
      <c r="B15" s="162" t="s">
        <v>6</v>
      </c>
      <c r="C15" s="199">
        <v>0</v>
      </c>
    </row>
    <row r="16" spans="1:7" x14ac:dyDescent="0.2">
      <c r="A16" s="4" t="s">
        <v>30</v>
      </c>
      <c r="B16" s="162" t="s">
        <v>7</v>
      </c>
      <c r="C16" s="199">
        <v>0</v>
      </c>
    </row>
    <row r="17" spans="1:10" x14ac:dyDescent="0.2">
      <c r="A17" s="4" t="s">
        <v>31</v>
      </c>
      <c r="B17" s="162" t="s">
        <v>8</v>
      </c>
      <c r="C17" s="199">
        <v>0</v>
      </c>
      <c r="E17" s="163"/>
    </row>
    <row r="18" spans="1:10" x14ac:dyDescent="0.2">
      <c r="A18" s="4" t="s">
        <v>32</v>
      </c>
      <c r="B18" s="162" t="s">
        <v>9</v>
      </c>
      <c r="C18" s="199">
        <v>0</v>
      </c>
    </row>
    <row r="19" spans="1:10" x14ac:dyDescent="0.2">
      <c r="A19" s="4" t="s">
        <v>33</v>
      </c>
      <c r="B19" s="162" t="s">
        <v>37</v>
      </c>
      <c r="C19" s="199">
        <v>0</v>
      </c>
    </row>
    <row r="20" spans="1:10" ht="15" x14ac:dyDescent="0.2">
      <c r="A20" s="3"/>
      <c r="B20" s="164" t="s">
        <v>60</v>
      </c>
      <c r="C20" s="200"/>
    </row>
    <row r="21" spans="1:10" ht="44.25" x14ac:dyDescent="0.2">
      <c r="A21" s="5" t="s">
        <v>34</v>
      </c>
      <c r="B21" s="201" t="s">
        <v>21</v>
      </c>
      <c r="C21" s="202">
        <v>5</v>
      </c>
      <c r="E21" s="198" t="s">
        <v>122</v>
      </c>
      <c r="F21" s="198"/>
      <c r="G21" s="198"/>
      <c r="H21" s="198"/>
      <c r="I21" s="198"/>
      <c r="J21" s="198"/>
    </row>
    <row r="22" spans="1:10" ht="44.25" x14ac:dyDescent="0.2">
      <c r="A22" s="5" t="s">
        <v>35</v>
      </c>
      <c r="B22" s="201" t="s">
        <v>22</v>
      </c>
      <c r="C22" s="202">
        <v>0</v>
      </c>
    </row>
    <row r="23" spans="1:10" ht="44.25" x14ac:dyDescent="0.2">
      <c r="A23" s="5" t="s">
        <v>36</v>
      </c>
      <c r="B23" s="201" t="s">
        <v>23</v>
      </c>
      <c r="C23" s="202">
        <v>0</v>
      </c>
    </row>
    <row r="24" spans="1:10" ht="15" x14ac:dyDescent="0.2">
      <c r="A24" s="3"/>
      <c r="B24" s="203" t="s">
        <v>72</v>
      </c>
      <c r="C24" s="169"/>
    </row>
    <row r="25" spans="1:10" ht="31.5" customHeight="1" x14ac:dyDescent="0.2">
      <c r="A25" s="6">
        <v>4</v>
      </c>
      <c r="B25" s="101" t="s">
        <v>75</v>
      </c>
      <c r="C25" s="102"/>
      <c r="E25" s="198" t="s">
        <v>40</v>
      </c>
      <c r="F25" s="198"/>
      <c r="G25" s="198"/>
      <c r="H25" s="198"/>
    </row>
    <row r="26" spans="1:10" x14ac:dyDescent="0.2">
      <c r="A26" s="6" t="s">
        <v>38</v>
      </c>
      <c r="B26" s="204" t="s">
        <v>14</v>
      </c>
      <c r="C26" s="205">
        <v>4</v>
      </c>
      <c r="E26" s="148" t="s">
        <v>40</v>
      </c>
    </row>
    <row r="27" spans="1:10" x14ac:dyDescent="0.2">
      <c r="A27" s="6" t="s">
        <v>39</v>
      </c>
      <c r="B27" s="204" t="s">
        <v>15</v>
      </c>
      <c r="C27" s="205">
        <v>1</v>
      </c>
      <c r="E27" s="148" t="s">
        <v>40</v>
      </c>
    </row>
    <row r="28" spans="1:10" x14ac:dyDescent="0.2">
      <c r="A28" s="6" t="s">
        <v>41</v>
      </c>
      <c r="B28" s="204" t="s">
        <v>16</v>
      </c>
      <c r="C28" s="56">
        <f>C29+C30+C31+C32+C33+C34+C35+C36+C37</f>
        <v>0</v>
      </c>
      <c r="E28" s="148" t="s">
        <v>40</v>
      </c>
    </row>
    <row r="29" spans="1:10" x14ac:dyDescent="0.2">
      <c r="A29" s="6" t="s">
        <v>44</v>
      </c>
      <c r="B29" s="204" t="s">
        <v>17</v>
      </c>
      <c r="C29" s="56">
        <f>C30+C31+C32+C33+C34+C35+C36+C37+C38</f>
        <v>0</v>
      </c>
      <c r="E29" s="148" t="s">
        <v>40</v>
      </c>
    </row>
    <row r="30" spans="1:10" x14ac:dyDescent="0.2">
      <c r="A30" s="6" t="s">
        <v>42</v>
      </c>
      <c r="B30" s="171" t="s">
        <v>13</v>
      </c>
      <c r="C30" s="56">
        <f>C31+C32+C33+C34+C35+C36+C37+C38+C39</f>
        <v>0</v>
      </c>
      <c r="E30" s="148" t="s">
        <v>20</v>
      </c>
    </row>
    <row r="31" spans="1:10" x14ac:dyDescent="0.2">
      <c r="A31" s="6"/>
      <c r="B31" s="204" t="s">
        <v>49</v>
      </c>
      <c r="C31" s="56">
        <f t="shared" ref="C31:C36" si="0">C32+C33+C34+C35+C36+C37+C38+C39+C40</f>
        <v>0</v>
      </c>
    </row>
    <row r="32" spans="1:10" x14ac:dyDescent="0.2">
      <c r="A32" s="6"/>
      <c r="B32" s="204" t="s">
        <v>50</v>
      </c>
      <c r="C32" s="56">
        <f t="shared" si="0"/>
        <v>0</v>
      </c>
    </row>
    <row r="33" spans="1:5" x14ac:dyDescent="0.2">
      <c r="A33" s="6"/>
      <c r="B33" s="204" t="s">
        <v>51</v>
      </c>
      <c r="C33" s="56">
        <f t="shared" si="0"/>
        <v>0</v>
      </c>
    </row>
    <row r="34" spans="1:5" x14ac:dyDescent="0.2">
      <c r="A34" s="6"/>
      <c r="B34" s="204" t="s">
        <v>52</v>
      </c>
      <c r="C34" s="56">
        <f t="shared" si="0"/>
        <v>0</v>
      </c>
    </row>
    <row r="35" spans="1:5" x14ac:dyDescent="0.2">
      <c r="A35" s="6"/>
      <c r="B35" s="171" t="s">
        <v>53</v>
      </c>
      <c r="C35" s="56">
        <f t="shared" si="0"/>
        <v>0</v>
      </c>
    </row>
    <row r="36" spans="1:5" x14ac:dyDescent="0.2">
      <c r="A36" s="6"/>
      <c r="B36" s="171" t="s">
        <v>54</v>
      </c>
      <c r="C36" s="56">
        <f t="shared" si="0"/>
        <v>0</v>
      </c>
    </row>
    <row r="37" spans="1:5" x14ac:dyDescent="0.2">
      <c r="A37" s="6"/>
      <c r="B37" s="172" t="s">
        <v>55</v>
      </c>
      <c r="C37" s="56">
        <f>C38+C39+C40+C41+C42+C43+C44+C45+C46</f>
        <v>0</v>
      </c>
    </row>
    <row r="38" spans="1:5" x14ac:dyDescent="0.2">
      <c r="A38" s="6"/>
      <c r="B38" s="172" t="s">
        <v>56</v>
      </c>
      <c r="C38" s="56">
        <f>C39+C40+C41+C42+C43+C44+C45+C46+C47</f>
        <v>0</v>
      </c>
    </row>
    <row r="39" spans="1:5" x14ac:dyDescent="0.2">
      <c r="A39" s="6"/>
      <c r="B39" s="172" t="s">
        <v>69</v>
      </c>
      <c r="C39" s="56">
        <f>C40+C41+C42+C43+C44+C45+C46+C47+C48</f>
        <v>0</v>
      </c>
    </row>
    <row r="40" spans="1:5" x14ac:dyDescent="0.2">
      <c r="A40" s="6" t="s">
        <v>43</v>
      </c>
      <c r="B40" s="172" t="s">
        <v>18</v>
      </c>
      <c r="C40" s="34">
        <f>C41+C42+C43+C44+C45+C46</f>
        <v>0</v>
      </c>
      <c r="E40" s="148" t="s">
        <v>40</v>
      </c>
    </row>
    <row r="41" spans="1:5" x14ac:dyDescent="0.2">
      <c r="A41" s="6"/>
      <c r="B41" s="172" t="s">
        <v>46</v>
      </c>
      <c r="C41" s="145">
        <v>0</v>
      </c>
    </row>
    <row r="42" spans="1:5" x14ac:dyDescent="0.2">
      <c r="A42" s="6"/>
      <c r="B42" s="172" t="s">
        <v>47</v>
      </c>
      <c r="C42" s="145">
        <v>0</v>
      </c>
    </row>
    <row r="43" spans="1:5" x14ac:dyDescent="0.2">
      <c r="A43" s="6"/>
      <c r="B43" s="172" t="s">
        <v>48</v>
      </c>
      <c r="C43" s="145">
        <v>0</v>
      </c>
    </row>
    <row r="44" spans="1:5" x14ac:dyDescent="0.2">
      <c r="A44" s="6"/>
      <c r="B44" s="172" t="s">
        <v>69</v>
      </c>
      <c r="C44" s="145">
        <v>0</v>
      </c>
    </row>
    <row r="45" spans="1:5" x14ac:dyDescent="0.2">
      <c r="A45" s="6" t="s">
        <v>45</v>
      </c>
      <c r="B45" s="173" t="s">
        <v>19</v>
      </c>
      <c r="C45" s="145">
        <v>0</v>
      </c>
      <c r="E45" s="148" t="s">
        <v>40</v>
      </c>
    </row>
    <row r="46" spans="1:5" x14ac:dyDescent="0.2">
      <c r="A46" s="7" t="s">
        <v>57</v>
      </c>
      <c r="B46" s="174" t="s">
        <v>58</v>
      </c>
      <c r="C46" s="145">
        <v>0</v>
      </c>
    </row>
    <row r="47" spans="1:5" ht="15" x14ac:dyDescent="0.2">
      <c r="A47" s="8"/>
      <c r="B47" s="159" t="s">
        <v>61</v>
      </c>
      <c r="C47" s="169"/>
    </row>
    <row r="48" spans="1:5" ht="29.65" customHeight="1" x14ac:dyDescent="0.2">
      <c r="A48" s="9">
        <v>5</v>
      </c>
      <c r="B48" s="176" t="s">
        <v>76</v>
      </c>
      <c r="C48" s="206"/>
    </row>
    <row r="49" spans="1:3" x14ac:dyDescent="0.2">
      <c r="A49" s="9" t="s">
        <v>62</v>
      </c>
      <c r="B49" s="207" t="s">
        <v>10</v>
      </c>
      <c r="C49" s="146">
        <v>3</v>
      </c>
    </row>
    <row r="50" spans="1:3" x14ac:dyDescent="0.2">
      <c r="A50" s="9" t="s">
        <v>63</v>
      </c>
      <c r="B50" s="207" t="s">
        <v>11</v>
      </c>
      <c r="C50" s="146">
        <v>2</v>
      </c>
    </row>
    <row r="51" spans="1:3" x14ac:dyDescent="0.2">
      <c r="A51" s="9" t="s">
        <v>64</v>
      </c>
      <c r="B51" s="207" t="s">
        <v>68</v>
      </c>
      <c r="C51" s="146">
        <v>0</v>
      </c>
    </row>
    <row r="52" spans="1:3" x14ac:dyDescent="0.2">
      <c r="A52" s="9" t="s">
        <v>65</v>
      </c>
      <c r="B52" s="207" t="s">
        <v>12</v>
      </c>
      <c r="C52" s="146">
        <v>0</v>
      </c>
    </row>
    <row r="53" spans="1:3" x14ac:dyDescent="0.2">
      <c r="A53" s="9" t="s">
        <v>66</v>
      </c>
      <c r="B53" s="207" t="s">
        <v>67</v>
      </c>
      <c r="C53" s="146">
        <v>0</v>
      </c>
    </row>
    <row r="54" spans="1:3" ht="29.1" customHeight="1" x14ac:dyDescent="0.2">
      <c r="A54" s="155" t="s">
        <v>90</v>
      </c>
      <c r="B54" s="155"/>
      <c r="C54" s="1" t="s">
        <v>1</v>
      </c>
    </row>
    <row r="55" spans="1:3" ht="15" x14ac:dyDescent="0.2">
      <c r="A55" s="208">
        <v>6</v>
      </c>
      <c r="B55" s="164" t="s">
        <v>123</v>
      </c>
      <c r="C55" s="181" t="s">
        <v>40</v>
      </c>
    </row>
    <row r="56" spans="1:3" ht="18.75" customHeight="1" x14ac:dyDescent="0.2">
      <c r="A56" s="209" t="s">
        <v>107</v>
      </c>
      <c r="B56" s="210" t="s">
        <v>124</v>
      </c>
      <c r="C56" s="187">
        <v>5</v>
      </c>
    </row>
    <row r="57" spans="1:3" ht="28.5" x14ac:dyDescent="0.2">
      <c r="A57" s="211" t="s">
        <v>108</v>
      </c>
      <c r="B57" s="212" t="s">
        <v>125</v>
      </c>
      <c r="C57" s="187">
        <v>5</v>
      </c>
    </row>
    <row r="58" spans="1:3" ht="18.75" customHeight="1" x14ac:dyDescent="0.2">
      <c r="A58" s="211" t="s">
        <v>109</v>
      </c>
      <c r="B58" s="212" t="s">
        <v>126</v>
      </c>
      <c r="C58" s="187">
        <v>34</v>
      </c>
    </row>
    <row r="59" spans="1:3" ht="15" x14ac:dyDescent="0.2">
      <c r="A59" s="208">
        <v>7</v>
      </c>
      <c r="B59" s="164" t="s">
        <v>127</v>
      </c>
      <c r="C59" s="213"/>
    </row>
    <row r="60" spans="1:3" ht="29.25" x14ac:dyDescent="0.2">
      <c r="A60" s="214" t="s">
        <v>91</v>
      </c>
      <c r="B60" s="215" t="s">
        <v>128</v>
      </c>
      <c r="C60" s="191">
        <v>24</v>
      </c>
    </row>
    <row r="61" spans="1:3" ht="18.75" customHeight="1" x14ac:dyDescent="0.2">
      <c r="A61" s="214" t="s">
        <v>92</v>
      </c>
      <c r="B61" s="215" t="s">
        <v>129</v>
      </c>
      <c r="C61" s="191">
        <v>7</v>
      </c>
    </row>
    <row r="62" spans="1:3" ht="18.75" customHeight="1" x14ac:dyDescent="0.2">
      <c r="A62" s="214" t="s">
        <v>93</v>
      </c>
      <c r="B62" s="215" t="s">
        <v>130</v>
      </c>
      <c r="C62" s="191">
        <v>15</v>
      </c>
    </row>
    <row r="63" spans="1:3" ht="18.75" customHeight="1" x14ac:dyDescent="0.2">
      <c r="A63" s="214" t="s">
        <v>110</v>
      </c>
      <c r="B63" s="215" t="s">
        <v>131</v>
      </c>
      <c r="C63" s="191">
        <v>7</v>
      </c>
    </row>
    <row r="64" spans="1:3" ht="18.75" customHeight="1" x14ac:dyDescent="0.2">
      <c r="A64" s="214" t="s">
        <v>111</v>
      </c>
      <c r="B64" s="215" t="s">
        <v>132</v>
      </c>
      <c r="C64" s="191">
        <v>10</v>
      </c>
    </row>
    <row r="65" spans="1:3" ht="18.75" customHeight="1" x14ac:dyDescent="0.2">
      <c r="A65" s="214" t="s">
        <v>112</v>
      </c>
      <c r="B65" s="215" t="s">
        <v>133</v>
      </c>
      <c r="C65" s="191">
        <v>2</v>
      </c>
    </row>
    <row r="66" spans="1:3" ht="18.75" customHeight="1" x14ac:dyDescent="0.2">
      <c r="A66" s="214" t="s">
        <v>116</v>
      </c>
      <c r="B66" s="215" t="s">
        <v>134</v>
      </c>
      <c r="C66" s="191">
        <v>2</v>
      </c>
    </row>
    <row r="67" spans="1:3" ht="28.5" x14ac:dyDescent="0.2">
      <c r="A67" s="214" t="s">
        <v>135</v>
      </c>
      <c r="B67" s="215" t="s">
        <v>136</v>
      </c>
      <c r="C67" s="191">
        <v>7</v>
      </c>
    </row>
    <row r="68" spans="1:3" ht="18.75" customHeight="1" x14ac:dyDescent="0.2">
      <c r="A68" s="214" t="s">
        <v>137</v>
      </c>
      <c r="B68" s="215" t="s">
        <v>138</v>
      </c>
      <c r="C68" s="191">
        <v>6</v>
      </c>
    </row>
    <row r="69" spans="1:3" ht="18.75" customHeight="1" x14ac:dyDescent="0.2">
      <c r="A69" s="214" t="s">
        <v>139</v>
      </c>
      <c r="B69" s="215" t="s">
        <v>140</v>
      </c>
      <c r="C69" s="191">
        <v>5</v>
      </c>
    </row>
    <row r="70" spans="1:3" ht="18.75" customHeight="1" x14ac:dyDescent="0.2">
      <c r="A70" s="214" t="s">
        <v>141</v>
      </c>
      <c r="B70" s="215" t="s">
        <v>142</v>
      </c>
      <c r="C70" s="191">
        <v>12</v>
      </c>
    </row>
    <row r="71" spans="1:3" ht="18.75" customHeight="1" x14ac:dyDescent="0.2">
      <c r="A71" s="214" t="s">
        <v>143</v>
      </c>
      <c r="B71" s="215" t="s">
        <v>144</v>
      </c>
      <c r="C71" s="191">
        <v>2</v>
      </c>
    </row>
    <row r="72" spans="1:3" ht="18.75" customHeight="1" x14ac:dyDescent="0.2">
      <c r="A72" s="214" t="s">
        <v>145</v>
      </c>
      <c r="B72" s="215" t="s">
        <v>146</v>
      </c>
      <c r="C72" s="191">
        <v>3</v>
      </c>
    </row>
    <row r="73" spans="1:3" ht="28.5" x14ac:dyDescent="0.2">
      <c r="A73" s="216" t="s">
        <v>113</v>
      </c>
      <c r="B73" s="217" t="s">
        <v>147</v>
      </c>
      <c r="C73" s="194">
        <v>28</v>
      </c>
    </row>
    <row r="74" spans="1:3" ht="18.75" customHeight="1" x14ac:dyDescent="0.2">
      <c r="A74" s="216" t="s">
        <v>114</v>
      </c>
      <c r="B74" s="217" t="s">
        <v>148</v>
      </c>
      <c r="C74" s="194">
        <v>14</v>
      </c>
    </row>
    <row r="75" spans="1:3" ht="28.5" x14ac:dyDescent="0.2">
      <c r="A75" s="216" t="s">
        <v>115</v>
      </c>
      <c r="B75" s="217" t="s">
        <v>149</v>
      </c>
      <c r="C75" s="194">
        <v>5</v>
      </c>
    </row>
  </sheetData>
  <sheetProtection selectLockedCells="1"/>
  <mergeCells count="5">
    <mergeCell ref="A7:B7"/>
    <mergeCell ref="B10:C10"/>
    <mergeCell ref="B25:C25"/>
    <mergeCell ref="B48:C48"/>
    <mergeCell ref="A54:B54"/>
  </mergeCells>
  <pageMargins left="0.5" right="0.5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75"/>
  <sheetViews>
    <sheetView zoomScaleNormal="100" workbookViewId="0">
      <selection activeCell="D10" sqref="D10"/>
    </sheetView>
  </sheetViews>
  <sheetFormatPr defaultColWidth="9.28515625" defaultRowHeight="14.25" x14ac:dyDescent="0.2"/>
  <cols>
    <col min="1" max="1" width="5.7109375" style="151" bestFit="1" customWidth="1"/>
    <col min="2" max="2" width="78.28515625" style="218" customWidth="1"/>
    <col min="3" max="3" width="9.28515625" style="196"/>
    <col min="4" max="16384" width="9.28515625" style="148"/>
  </cols>
  <sheetData>
    <row r="1" spans="1:7" ht="21.75" customHeight="1" x14ac:dyDescent="0.2">
      <c r="A1" s="61"/>
      <c r="B1" s="57" t="s">
        <v>70</v>
      </c>
      <c r="C1" s="57"/>
    </row>
    <row r="2" spans="1:7" ht="19.5" customHeight="1" x14ac:dyDescent="0.2">
      <c r="A2" s="61"/>
      <c r="B2" s="57" t="s">
        <v>71</v>
      </c>
      <c r="C2" s="57"/>
    </row>
    <row r="3" spans="1:7" ht="20.25" customHeight="1" x14ac:dyDescent="0.2">
      <c r="A3" s="149"/>
      <c r="B3" s="58" t="s">
        <v>73</v>
      </c>
      <c r="C3" s="149"/>
    </row>
    <row r="4" spans="1:7" ht="15.75" customHeight="1" x14ac:dyDescent="0.2">
      <c r="A4" s="10"/>
      <c r="B4" s="152" t="s">
        <v>117</v>
      </c>
      <c r="C4" s="62"/>
    </row>
    <row r="5" spans="1:7" ht="15" x14ac:dyDescent="0.2">
      <c r="A5" s="154"/>
      <c r="B5" s="59" t="s">
        <v>151</v>
      </c>
      <c r="C5" s="35"/>
    </row>
    <row r="6" spans="1:7" ht="15" x14ac:dyDescent="0.2">
      <c r="A6" s="154"/>
      <c r="B6" s="154"/>
      <c r="C6" s="35"/>
    </row>
    <row r="7" spans="1:7" ht="30" customHeight="1" x14ac:dyDescent="0.2">
      <c r="A7" s="155" t="s">
        <v>119</v>
      </c>
      <c r="B7" s="155"/>
      <c r="C7" s="1" t="s">
        <v>1</v>
      </c>
    </row>
    <row r="8" spans="1:7" ht="30.75" customHeight="1" x14ac:dyDescent="0.25">
      <c r="A8" s="2">
        <v>1</v>
      </c>
      <c r="B8" s="156" t="s">
        <v>24</v>
      </c>
      <c r="C8" s="50">
        <v>18</v>
      </c>
      <c r="D8" s="197" t="s">
        <v>40</v>
      </c>
      <c r="E8" s="198" t="s">
        <v>121</v>
      </c>
      <c r="F8" s="198"/>
      <c r="G8" s="198"/>
    </row>
    <row r="9" spans="1:7" ht="15" x14ac:dyDescent="0.2">
      <c r="A9" s="3"/>
      <c r="B9" s="159" t="s">
        <v>59</v>
      </c>
      <c r="C9" s="3"/>
      <c r="D9" s="157"/>
      <c r="E9" s="198"/>
      <c r="F9" s="198"/>
      <c r="G9" s="198"/>
    </row>
    <row r="10" spans="1:7" ht="32.25" customHeight="1" x14ac:dyDescent="0.2">
      <c r="A10" s="4">
        <v>2</v>
      </c>
      <c r="B10" s="160" t="s">
        <v>74</v>
      </c>
      <c r="C10" s="102"/>
    </row>
    <row r="11" spans="1:7" x14ac:dyDescent="0.2">
      <c r="A11" s="4" t="s">
        <v>25</v>
      </c>
      <c r="B11" s="162" t="s">
        <v>2</v>
      </c>
      <c r="C11" s="199" t="s">
        <v>40</v>
      </c>
    </row>
    <row r="12" spans="1:7" x14ac:dyDescent="0.2">
      <c r="A12" s="4" t="s">
        <v>26</v>
      </c>
      <c r="B12" s="162" t="s">
        <v>3</v>
      </c>
      <c r="C12" s="143"/>
    </row>
    <row r="13" spans="1:7" x14ac:dyDescent="0.2">
      <c r="A13" s="4" t="s">
        <v>27</v>
      </c>
      <c r="B13" s="162" t="s">
        <v>4</v>
      </c>
      <c r="C13" s="143">
        <v>9</v>
      </c>
      <c r="E13" s="163"/>
    </row>
    <row r="14" spans="1:7" x14ac:dyDescent="0.2">
      <c r="A14" s="4" t="s">
        <v>28</v>
      </c>
      <c r="B14" s="162" t="s">
        <v>5</v>
      </c>
      <c r="C14" s="143">
        <v>9</v>
      </c>
    </row>
    <row r="15" spans="1:7" x14ac:dyDescent="0.2">
      <c r="A15" s="4" t="s">
        <v>29</v>
      </c>
      <c r="B15" s="162" t="s">
        <v>6</v>
      </c>
      <c r="C15" s="143"/>
    </row>
    <row r="16" spans="1:7" x14ac:dyDescent="0.2">
      <c r="A16" s="4" t="s">
        <v>30</v>
      </c>
      <c r="B16" s="162" t="s">
        <v>7</v>
      </c>
      <c r="C16" s="143"/>
    </row>
    <row r="17" spans="1:10" x14ac:dyDescent="0.2">
      <c r="A17" s="4" t="s">
        <v>31</v>
      </c>
      <c r="B17" s="162" t="s">
        <v>8</v>
      </c>
      <c r="C17" s="143"/>
      <c r="E17" s="163"/>
    </row>
    <row r="18" spans="1:10" x14ac:dyDescent="0.2">
      <c r="A18" s="4" t="s">
        <v>32</v>
      </c>
      <c r="B18" s="162" t="s">
        <v>9</v>
      </c>
      <c r="C18" s="143"/>
    </row>
    <row r="19" spans="1:10" x14ac:dyDescent="0.2">
      <c r="A19" s="4" t="s">
        <v>33</v>
      </c>
      <c r="B19" s="162" t="s">
        <v>37</v>
      </c>
      <c r="C19" s="143"/>
    </row>
    <row r="20" spans="1:10" ht="15" x14ac:dyDescent="0.2">
      <c r="A20" s="3"/>
      <c r="B20" s="164" t="s">
        <v>60</v>
      </c>
      <c r="C20" s="200"/>
    </row>
    <row r="21" spans="1:10" ht="44.25" x14ac:dyDescent="0.2">
      <c r="A21" s="5" t="s">
        <v>34</v>
      </c>
      <c r="B21" s="201" t="s">
        <v>21</v>
      </c>
      <c r="C21" s="202">
        <v>16</v>
      </c>
      <c r="E21" s="198" t="s">
        <v>122</v>
      </c>
      <c r="F21" s="198"/>
      <c r="G21" s="198"/>
      <c r="H21" s="198"/>
      <c r="I21" s="198"/>
      <c r="J21" s="198"/>
    </row>
    <row r="22" spans="1:10" ht="44.25" x14ac:dyDescent="0.2">
      <c r="A22" s="5" t="s">
        <v>35</v>
      </c>
      <c r="B22" s="201" t="s">
        <v>22</v>
      </c>
      <c r="C22" s="202">
        <v>0</v>
      </c>
    </row>
    <row r="23" spans="1:10" ht="44.25" x14ac:dyDescent="0.2">
      <c r="A23" s="5" t="s">
        <v>36</v>
      </c>
      <c r="B23" s="201" t="s">
        <v>23</v>
      </c>
      <c r="C23" s="202">
        <v>2</v>
      </c>
    </row>
    <row r="24" spans="1:10" ht="15" x14ac:dyDescent="0.2">
      <c r="A24" s="3"/>
      <c r="B24" s="203" t="s">
        <v>72</v>
      </c>
      <c r="C24" s="169"/>
    </row>
    <row r="25" spans="1:10" ht="31.5" customHeight="1" x14ac:dyDescent="0.2">
      <c r="A25" s="6">
        <v>4</v>
      </c>
      <c r="B25" s="101" t="s">
        <v>75</v>
      </c>
      <c r="C25" s="102"/>
      <c r="E25" s="198" t="s">
        <v>40</v>
      </c>
      <c r="F25" s="198"/>
      <c r="G25" s="198"/>
      <c r="H25" s="198"/>
    </row>
    <row r="26" spans="1:10" x14ac:dyDescent="0.2">
      <c r="A26" s="6" t="s">
        <v>38</v>
      </c>
      <c r="B26" s="204" t="s">
        <v>14</v>
      </c>
      <c r="C26" s="205">
        <v>11</v>
      </c>
      <c r="E26" s="148" t="s">
        <v>40</v>
      </c>
    </row>
    <row r="27" spans="1:10" x14ac:dyDescent="0.2">
      <c r="A27" s="6" t="s">
        <v>39</v>
      </c>
      <c r="B27" s="204" t="s">
        <v>15</v>
      </c>
      <c r="C27" s="205">
        <v>2</v>
      </c>
      <c r="E27" s="148" t="s">
        <v>40</v>
      </c>
    </row>
    <row r="28" spans="1:10" x14ac:dyDescent="0.2">
      <c r="A28" s="6" t="s">
        <v>41</v>
      </c>
      <c r="B28" s="204" t="s">
        <v>16</v>
      </c>
      <c r="C28" s="205"/>
      <c r="E28" s="148" t="s">
        <v>40</v>
      </c>
    </row>
    <row r="29" spans="1:10" x14ac:dyDescent="0.2">
      <c r="A29" s="6" t="s">
        <v>44</v>
      </c>
      <c r="B29" s="204" t="s">
        <v>17</v>
      </c>
      <c r="C29" s="205"/>
      <c r="E29" s="148" t="s">
        <v>40</v>
      </c>
    </row>
    <row r="30" spans="1:10" x14ac:dyDescent="0.2">
      <c r="A30" s="6" t="s">
        <v>42</v>
      </c>
      <c r="B30" s="171" t="s">
        <v>13</v>
      </c>
      <c r="C30" s="56">
        <f>C31+C32+C33+C34+C35+C36+C37+C38+C39</f>
        <v>0</v>
      </c>
      <c r="E30" s="148" t="s">
        <v>20</v>
      </c>
    </row>
    <row r="31" spans="1:10" x14ac:dyDescent="0.2">
      <c r="A31" s="6"/>
      <c r="B31" s="204" t="s">
        <v>49</v>
      </c>
      <c r="C31" s="219"/>
    </row>
    <row r="32" spans="1:10" x14ac:dyDescent="0.2">
      <c r="A32" s="6"/>
      <c r="B32" s="204" t="s">
        <v>50</v>
      </c>
      <c r="C32" s="205"/>
    </row>
    <row r="33" spans="1:5" x14ac:dyDescent="0.2">
      <c r="A33" s="6"/>
      <c r="B33" s="204" t="s">
        <v>51</v>
      </c>
      <c r="C33" s="205"/>
    </row>
    <row r="34" spans="1:5" x14ac:dyDescent="0.2">
      <c r="A34" s="6"/>
      <c r="B34" s="204" t="s">
        <v>52</v>
      </c>
      <c r="C34" s="219"/>
    </row>
    <row r="35" spans="1:5" x14ac:dyDescent="0.2">
      <c r="A35" s="6"/>
      <c r="B35" s="171" t="s">
        <v>53</v>
      </c>
      <c r="C35" s="205"/>
    </row>
    <row r="36" spans="1:5" x14ac:dyDescent="0.2">
      <c r="A36" s="6"/>
      <c r="B36" s="171" t="s">
        <v>54</v>
      </c>
      <c r="C36" s="205"/>
    </row>
    <row r="37" spans="1:5" x14ac:dyDescent="0.2">
      <c r="A37" s="6"/>
      <c r="B37" s="172" t="s">
        <v>55</v>
      </c>
      <c r="C37" s="219"/>
    </row>
    <row r="38" spans="1:5" x14ac:dyDescent="0.2">
      <c r="A38" s="6"/>
      <c r="B38" s="172" t="s">
        <v>56</v>
      </c>
      <c r="C38" s="205"/>
    </row>
    <row r="39" spans="1:5" x14ac:dyDescent="0.2">
      <c r="A39" s="6"/>
      <c r="B39" s="172" t="s">
        <v>69</v>
      </c>
      <c r="C39" s="205"/>
    </row>
    <row r="40" spans="1:5" x14ac:dyDescent="0.2">
      <c r="A40" s="6" t="s">
        <v>43</v>
      </c>
      <c r="B40" s="172" t="s">
        <v>40</v>
      </c>
      <c r="C40" s="34"/>
      <c r="E40" s="148" t="s">
        <v>40</v>
      </c>
    </row>
    <row r="41" spans="1:5" x14ac:dyDescent="0.2">
      <c r="A41" s="6"/>
      <c r="B41" s="172" t="s">
        <v>46</v>
      </c>
      <c r="C41" s="145"/>
    </row>
    <row r="42" spans="1:5" x14ac:dyDescent="0.2">
      <c r="A42" s="6"/>
      <c r="B42" s="172" t="s">
        <v>47</v>
      </c>
      <c r="C42" s="145"/>
    </row>
    <row r="43" spans="1:5" x14ac:dyDescent="0.2">
      <c r="A43" s="6"/>
      <c r="B43" s="172" t="s">
        <v>48</v>
      </c>
      <c r="C43" s="145"/>
    </row>
    <row r="44" spans="1:5" x14ac:dyDescent="0.2">
      <c r="A44" s="6"/>
      <c r="B44" s="172" t="s">
        <v>69</v>
      </c>
      <c r="C44" s="145"/>
    </row>
    <row r="45" spans="1:5" x14ac:dyDescent="0.2">
      <c r="A45" s="6" t="s">
        <v>45</v>
      </c>
      <c r="B45" s="173" t="s">
        <v>19</v>
      </c>
      <c r="C45" s="145">
        <v>3</v>
      </c>
      <c r="E45" s="148" t="s">
        <v>40</v>
      </c>
    </row>
    <row r="46" spans="1:5" x14ac:dyDescent="0.2">
      <c r="A46" s="7" t="s">
        <v>57</v>
      </c>
      <c r="B46" s="174" t="s">
        <v>58</v>
      </c>
      <c r="C46" s="145"/>
    </row>
    <row r="47" spans="1:5" ht="15" x14ac:dyDescent="0.2">
      <c r="A47" s="8"/>
      <c r="B47" s="159" t="s">
        <v>61</v>
      </c>
      <c r="C47" s="169"/>
    </row>
    <row r="48" spans="1:5" ht="29.65" customHeight="1" x14ac:dyDescent="0.2">
      <c r="A48" s="9">
        <v>5</v>
      </c>
      <c r="B48" s="176" t="s">
        <v>76</v>
      </c>
      <c r="C48" s="206"/>
    </row>
    <row r="49" spans="1:3" x14ac:dyDescent="0.2">
      <c r="A49" s="9" t="s">
        <v>62</v>
      </c>
      <c r="B49" s="207" t="s">
        <v>10</v>
      </c>
      <c r="C49" s="146"/>
    </row>
    <row r="50" spans="1:3" x14ac:dyDescent="0.2">
      <c r="A50" s="9" t="s">
        <v>63</v>
      </c>
      <c r="B50" s="207" t="s">
        <v>11</v>
      </c>
      <c r="C50" s="146">
        <v>8</v>
      </c>
    </row>
    <row r="51" spans="1:3" x14ac:dyDescent="0.2">
      <c r="A51" s="9" t="s">
        <v>64</v>
      </c>
      <c r="B51" s="207" t="s">
        <v>68</v>
      </c>
      <c r="C51" s="146">
        <v>10</v>
      </c>
    </row>
    <row r="52" spans="1:3" x14ac:dyDescent="0.2">
      <c r="A52" s="9" t="s">
        <v>65</v>
      </c>
      <c r="B52" s="207" t="s">
        <v>12</v>
      </c>
      <c r="C52" s="146"/>
    </row>
    <row r="53" spans="1:3" x14ac:dyDescent="0.2">
      <c r="A53" s="9" t="s">
        <v>66</v>
      </c>
      <c r="B53" s="207" t="s">
        <v>67</v>
      </c>
      <c r="C53" s="146"/>
    </row>
    <row r="54" spans="1:3" ht="29.1" customHeight="1" x14ac:dyDescent="0.2">
      <c r="A54" s="155" t="s">
        <v>90</v>
      </c>
      <c r="B54" s="155"/>
      <c r="C54" s="1" t="s">
        <v>1</v>
      </c>
    </row>
    <row r="55" spans="1:3" ht="15" x14ac:dyDescent="0.2">
      <c r="A55" s="208">
        <v>6</v>
      </c>
      <c r="B55" s="164" t="s">
        <v>123</v>
      </c>
      <c r="C55" s="181" t="s">
        <v>40</v>
      </c>
    </row>
    <row r="56" spans="1:3" ht="18.75" customHeight="1" x14ac:dyDescent="0.2">
      <c r="A56" s="209" t="s">
        <v>107</v>
      </c>
      <c r="B56" s="210" t="s">
        <v>124</v>
      </c>
      <c r="C56" s="220">
        <v>18</v>
      </c>
    </row>
    <row r="57" spans="1:3" ht="28.5" x14ac:dyDescent="0.2">
      <c r="A57" s="211" t="s">
        <v>108</v>
      </c>
      <c r="B57" s="212" t="s">
        <v>125</v>
      </c>
      <c r="C57" s="187">
        <v>18</v>
      </c>
    </row>
    <row r="58" spans="1:3" ht="18.75" customHeight="1" x14ac:dyDescent="0.2">
      <c r="A58" s="211" t="s">
        <v>109</v>
      </c>
      <c r="B58" s="212" t="s">
        <v>126</v>
      </c>
      <c r="C58" s="187"/>
    </row>
    <row r="59" spans="1:3" ht="15" x14ac:dyDescent="0.2">
      <c r="A59" s="208">
        <v>7</v>
      </c>
      <c r="B59" s="164" t="s">
        <v>127</v>
      </c>
      <c r="C59" s="213"/>
    </row>
    <row r="60" spans="1:3" ht="29.25" x14ac:dyDescent="0.2">
      <c r="A60" s="214" t="s">
        <v>91</v>
      </c>
      <c r="B60" s="215" t="s">
        <v>128</v>
      </c>
      <c r="C60" s="191">
        <v>14</v>
      </c>
    </row>
    <row r="61" spans="1:3" ht="18.75" customHeight="1" x14ac:dyDescent="0.2">
      <c r="A61" s="214" t="s">
        <v>92</v>
      </c>
      <c r="B61" s="215" t="s">
        <v>129</v>
      </c>
      <c r="C61" s="191">
        <v>9</v>
      </c>
    </row>
    <row r="62" spans="1:3" ht="18.75" customHeight="1" x14ac:dyDescent="0.2">
      <c r="A62" s="214" t="s">
        <v>93</v>
      </c>
      <c r="B62" s="215" t="s">
        <v>130</v>
      </c>
      <c r="C62" s="191">
        <v>25</v>
      </c>
    </row>
    <row r="63" spans="1:3" ht="18.75" customHeight="1" x14ac:dyDescent="0.2">
      <c r="A63" s="214" t="s">
        <v>110</v>
      </c>
      <c r="B63" s="215" t="s">
        <v>131</v>
      </c>
      <c r="C63" s="191">
        <v>3</v>
      </c>
    </row>
    <row r="64" spans="1:3" ht="18.75" customHeight="1" x14ac:dyDescent="0.2">
      <c r="A64" s="214" t="s">
        <v>111</v>
      </c>
      <c r="B64" s="215" t="s">
        <v>132</v>
      </c>
      <c r="C64" s="191">
        <v>4</v>
      </c>
    </row>
    <row r="65" spans="1:3" ht="18.75" customHeight="1" x14ac:dyDescent="0.2">
      <c r="A65" s="214" t="s">
        <v>112</v>
      </c>
      <c r="B65" s="215" t="s">
        <v>133</v>
      </c>
      <c r="C65" s="191">
        <v>1</v>
      </c>
    </row>
    <row r="66" spans="1:3" ht="18.75" customHeight="1" x14ac:dyDescent="0.2">
      <c r="A66" s="214" t="s">
        <v>116</v>
      </c>
      <c r="B66" s="215" t="s">
        <v>134</v>
      </c>
      <c r="C66" s="191">
        <v>1</v>
      </c>
    </row>
    <row r="67" spans="1:3" ht="28.5" x14ac:dyDescent="0.2">
      <c r="A67" s="214" t="s">
        <v>135</v>
      </c>
      <c r="B67" s="215" t="s">
        <v>136</v>
      </c>
      <c r="C67" s="191">
        <v>4</v>
      </c>
    </row>
    <row r="68" spans="1:3" ht="18.75" customHeight="1" x14ac:dyDescent="0.2">
      <c r="A68" s="214" t="s">
        <v>137</v>
      </c>
      <c r="B68" s="215" t="s">
        <v>138</v>
      </c>
      <c r="C68" s="191">
        <v>4</v>
      </c>
    </row>
    <row r="69" spans="1:3" ht="18.75" customHeight="1" x14ac:dyDescent="0.2">
      <c r="A69" s="214" t="s">
        <v>139</v>
      </c>
      <c r="B69" s="215" t="s">
        <v>140</v>
      </c>
      <c r="C69" s="191">
        <v>5</v>
      </c>
    </row>
    <row r="70" spans="1:3" ht="18.75" customHeight="1" x14ac:dyDescent="0.2">
      <c r="A70" s="214" t="s">
        <v>141</v>
      </c>
      <c r="B70" s="215" t="s">
        <v>142</v>
      </c>
      <c r="C70" s="191">
        <v>46</v>
      </c>
    </row>
    <row r="71" spans="1:3" ht="18.75" customHeight="1" x14ac:dyDescent="0.2">
      <c r="A71" s="214" t="s">
        <v>143</v>
      </c>
      <c r="B71" s="215" t="s">
        <v>144</v>
      </c>
      <c r="C71" s="191">
        <v>3</v>
      </c>
    </row>
    <row r="72" spans="1:3" ht="18.75" customHeight="1" x14ac:dyDescent="0.2">
      <c r="A72" s="214" t="s">
        <v>145</v>
      </c>
      <c r="B72" s="215" t="s">
        <v>146</v>
      </c>
      <c r="C72" s="191">
        <v>3</v>
      </c>
    </row>
    <row r="73" spans="1:3" ht="28.5" x14ac:dyDescent="0.2">
      <c r="A73" s="216" t="s">
        <v>113</v>
      </c>
      <c r="B73" s="217" t="s">
        <v>147</v>
      </c>
      <c r="C73" s="194">
        <v>25</v>
      </c>
    </row>
    <row r="74" spans="1:3" ht="18.75" customHeight="1" x14ac:dyDescent="0.2">
      <c r="A74" s="216" t="s">
        <v>114</v>
      </c>
      <c r="B74" s="217" t="s">
        <v>148</v>
      </c>
      <c r="C74" s="194">
        <v>7</v>
      </c>
    </row>
    <row r="75" spans="1:3" ht="28.5" x14ac:dyDescent="0.2">
      <c r="A75" s="216" t="s">
        <v>115</v>
      </c>
      <c r="B75" s="217" t="s">
        <v>149</v>
      </c>
      <c r="C75" s="194">
        <v>1</v>
      </c>
    </row>
  </sheetData>
  <sheetProtection selectLockedCells="1"/>
  <mergeCells count="5">
    <mergeCell ref="A7:B7"/>
    <mergeCell ref="B10:C10"/>
    <mergeCell ref="B25:C25"/>
    <mergeCell ref="B48:C48"/>
    <mergeCell ref="A54:B54"/>
  </mergeCells>
  <pageMargins left="0.5" right="0.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5"/>
  <sheetViews>
    <sheetView zoomScaleNormal="100" workbookViewId="0">
      <selection activeCell="B24" sqref="B24"/>
    </sheetView>
  </sheetViews>
  <sheetFormatPr defaultColWidth="9.28515625" defaultRowHeight="14.25" x14ac:dyDescent="0.2"/>
  <cols>
    <col min="1" max="1" width="5.7109375" style="151" bestFit="1" customWidth="1"/>
    <col min="2" max="2" width="78.28515625" style="218" customWidth="1"/>
    <col min="3" max="3" width="9.28515625" style="196"/>
    <col min="4" max="16384" width="9.28515625" style="148"/>
  </cols>
  <sheetData>
    <row r="1" spans="1:7" ht="21.75" customHeight="1" x14ac:dyDescent="0.2">
      <c r="A1" s="61"/>
      <c r="B1" s="57" t="s">
        <v>70</v>
      </c>
      <c r="C1" s="57"/>
    </row>
    <row r="2" spans="1:7" ht="19.5" customHeight="1" x14ac:dyDescent="0.2">
      <c r="A2" s="61"/>
      <c r="B2" s="57" t="s">
        <v>71</v>
      </c>
      <c r="C2" s="57"/>
    </row>
    <row r="3" spans="1:7" ht="20.25" customHeight="1" x14ac:dyDescent="0.2">
      <c r="A3" s="149"/>
      <c r="B3" s="58" t="s">
        <v>73</v>
      </c>
      <c r="C3" s="149"/>
    </row>
    <row r="4" spans="1:7" ht="15.75" customHeight="1" x14ac:dyDescent="0.2">
      <c r="A4" s="10"/>
      <c r="B4" s="152" t="s">
        <v>117</v>
      </c>
      <c r="C4" s="62"/>
    </row>
    <row r="5" spans="1:7" ht="15" x14ac:dyDescent="0.2">
      <c r="A5" s="154"/>
      <c r="B5" s="59" t="s">
        <v>152</v>
      </c>
      <c r="C5" s="35"/>
    </row>
    <row r="6" spans="1:7" ht="15" x14ac:dyDescent="0.2">
      <c r="A6" s="154"/>
      <c r="B6" s="154"/>
      <c r="C6" s="35"/>
    </row>
    <row r="7" spans="1:7" ht="30" customHeight="1" x14ac:dyDescent="0.2">
      <c r="A7" s="155" t="s">
        <v>119</v>
      </c>
      <c r="B7" s="155"/>
      <c r="C7" s="1" t="s">
        <v>1</v>
      </c>
    </row>
    <row r="8" spans="1:7" ht="30.75" customHeight="1" x14ac:dyDescent="0.25">
      <c r="A8" s="2">
        <v>1</v>
      </c>
      <c r="B8" s="156" t="s">
        <v>24</v>
      </c>
      <c r="C8" s="50">
        <v>2</v>
      </c>
      <c r="D8" s="197" t="s">
        <v>40</v>
      </c>
      <c r="E8" s="198" t="s">
        <v>121</v>
      </c>
      <c r="F8" s="198"/>
      <c r="G8" s="198"/>
    </row>
    <row r="9" spans="1:7" ht="15" x14ac:dyDescent="0.2">
      <c r="A9" s="3"/>
      <c r="B9" s="159" t="s">
        <v>59</v>
      </c>
      <c r="C9" s="3"/>
      <c r="D9" s="157"/>
      <c r="E9" s="198"/>
      <c r="F9" s="198"/>
      <c r="G9" s="198"/>
    </row>
    <row r="10" spans="1:7" ht="32.25" customHeight="1" x14ac:dyDescent="0.2">
      <c r="A10" s="4">
        <v>2</v>
      </c>
      <c r="B10" s="160" t="s">
        <v>74</v>
      </c>
      <c r="C10" s="102"/>
    </row>
    <row r="11" spans="1:7" x14ac:dyDescent="0.2">
      <c r="A11" s="4" t="s">
        <v>25</v>
      </c>
      <c r="B11" s="162" t="s">
        <v>2</v>
      </c>
      <c r="C11" s="199">
        <v>0</v>
      </c>
    </row>
    <row r="12" spans="1:7" x14ac:dyDescent="0.2">
      <c r="A12" s="4" t="s">
        <v>26</v>
      </c>
      <c r="B12" s="162" t="s">
        <v>3</v>
      </c>
      <c r="C12" s="143">
        <v>0</v>
      </c>
    </row>
    <row r="13" spans="1:7" x14ac:dyDescent="0.2">
      <c r="A13" s="4" t="s">
        <v>27</v>
      </c>
      <c r="B13" s="162" t="s">
        <v>4</v>
      </c>
      <c r="C13" s="143">
        <v>2</v>
      </c>
      <c r="E13" s="163"/>
    </row>
    <row r="14" spans="1:7" x14ac:dyDescent="0.2">
      <c r="A14" s="4" t="s">
        <v>28</v>
      </c>
      <c r="B14" s="162" t="s">
        <v>5</v>
      </c>
      <c r="C14" s="143">
        <v>0</v>
      </c>
    </row>
    <row r="15" spans="1:7" x14ac:dyDescent="0.2">
      <c r="A15" s="4" t="s">
        <v>29</v>
      </c>
      <c r="B15" s="162" t="s">
        <v>6</v>
      </c>
      <c r="C15" s="143">
        <v>0</v>
      </c>
    </row>
    <row r="16" spans="1:7" x14ac:dyDescent="0.2">
      <c r="A16" s="4" t="s">
        <v>30</v>
      </c>
      <c r="B16" s="162" t="s">
        <v>7</v>
      </c>
      <c r="C16" s="143">
        <v>0</v>
      </c>
    </row>
    <row r="17" spans="1:10" x14ac:dyDescent="0.2">
      <c r="A17" s="4" t="s">
        <v>31</v>
      </c>
      <c r="B17" s="162" t="s">
        <v>8</v>
      </c>
      <c r="C17" s="143">
        <v>0</v>
      </c>
      <c r="E17" s="163"/>
    </row>
    <row r="18" spans="1:10" x14ac:dyDescent="0.2">
      <c r="A18" s="4" t="s">
        <v>32</v>
      </c>
      <c r="B18" s="162" t="s">
        <v>9</v>
      </c>
      <c r="C18" s="143">
        <v>0</v>
      </c>
    </row>
    <row r="19" spans="1:10" x14ac:dyDescent="0.2">
      <c r="A19" s="4" t="s">
        <v>33</v>
      </c>
      <c r="B19" s="162" t="s">
        <v>37</v>
      </c>
      <c r="C19" s="143">
        <v>0</v>
      </c>
    </row>
    <row r="20" spans="1:10" ht="15" x14ac:dyDescent="0.2">
      <c r="A20" s="3"/>
      <c r="B20" s="164" t="s">
        <v>60</v>
      </c>
      <c r="C20" s="200"/>
    </row>
    <row r="21" spans="1:10" ht="44.25" x14ac:dyDescent="0.2">
      <c r="A21" s="5" t="s">
        <v>34</v>
      </c>
      <c r="B21" s="201" t="s">
        <v>21</v>
      </c>
      <c r="C21" s="202">
        <v>2</v>
      </c>
      <c r="E21" s="198" t="s">
        <v>122</v>
      </c>
      <c r="F21" s="198"/>
      <c r="G21" s="198"/>
      <c r="H21" s="198"/>
      <c r="I21" s="198"/>
      <c r="J21" s="198"/>
    </row>
    <row r="22" spans="1:10" ht="44.25" x14ac:dyDescent="0.2">
      <c r="A22" s="5" t="s">
        <v>35</v>
      </c>
      <c r="B22" s="201" t="s">
        <v>22</v>
      </c>
      <c r="C22" s="202">
        <v>0</v>
      </c>
    </row>
    <row r="23" spans="1:10" ht="44.25" x14ac:dyDescent="0.2">
      <c r="A23" s="5" t="s">
        <v>36</v>
      </c>
      <c r="B23" s="201" t="s">
        <v>23</v>
      </c>
      <c r="C23" s="202">
        <v>0</v>
      </c>
    </row>
    <row r="24" spans="1:10" ht="15" x14ac:dyDescent="0.2">
      <c r="A24" s="3"/>
      <c r="B24" s="203" t="s">
        <v>72</v>
      </c>
      <c r="C24" s="169"/>
    </row>
    <row r="25" spans="1:10" ht="31.5" customHeight="1" x14ac:dyDescent="0.2">
      <c r="A25" s="6">
        <v>4</v>
      </c>
      <c r="B25" s="101" t="s">
        <v>75</v>
      </c>
      <c r="C25" s="102"/>
      <c r="E25" s="198" t="s">
        <v>40</v>
      </c>
      <c r="F25" s="198"/>
      <c r="G25" s="198"/>
      <c r="H25" s="198"/>
    </row>
    <row r="26" spans="1:10" x14ac:dyDescent="0.2">
      <c r="A26" s="6" t="s">
        <v>38</v>
      </c>
      <c r="B26" s="204" t="s">
        <v>14</v>
      </c>
      <c r="C26" s="205">
        <v>2</v>
      </c>
      <c r="E26" s="148" t="s">
        <v>40</v>
      </c>
    </row>
    <row r="27" spans="1:10" x14ac:dyDescent="0.2">
      <c r="A27" s="6" t="s">
        <v>39</v>
      </c>
      <c r="B27" s="204" t="s">
        <v>15</v>
      </c>
      <c r="C27" s="205">
        <v>0</v>
      </c>
      <c r="E27" s="148" t="s">
        <v>40</v>
      </c>
    </row>
    <row r="28" spans="1:10" x14ac:dyDescent="0.2">
      <c r="A28" s="6" t="s">
        <v>41</v>
      </c>
      <c r="B28" s="204" t="s">
        <v>16</v>
      </c>
      <c r="C28" s="205">
        <v>0</v>
      </c>
      <c r="E28" s="148" t="s">
        <v>40</v>
      </c>
    </row>
    <row r="29" spans="1:10" x14ac:dyDescent="0.2">
      <c r="A29" s="6" t="s">
        <v>44</v>
      </c>
      <c r="B29" s="204" t="s">
        <v>17</v>
      </c>
      <c r="C29" s="205">
        <v>0</v>
      </c>
      <c r="E29" s="148" t="s">
        <v>40</v>
      </c>
    </row>
    <row r="30" spans="1:10" x14ac:dyDescent="0.2">
      <c r="A30" s="6" t="s">
        <v>42</v>
      </c>
      <c r="B30" s="171" t="s">
        <v>13</v>
      </c>
      <c r="C30" s="56">
        <f>C31+C32+C33+C34+C35+C36+C37+C38+C39</f>
        <v>0</v>
      </c>
      <c r="E30" s="148" t="s">
        <v>20</v>
      </c>
    </row>
    <row r="31" spans="1:10" x14ac:dyDescent="0.2">
      <c r="A31" s="6"/>
      <c r="B31" s="204" t="s">
        <v>49</v>
      </c>
      <c r="C31" s="219"/>
    </row>
    <row r="32" spans="1:10" x14ac:dyDescent="0.2">
      <c r="A32" s="6"/>
      <c r="B32" s="204" t="s">
        <v>50</v>
      </c>
      <c r="C32" s="205"/>
    </row>
    <row r="33" spans="1:5" x14ac:dyDescent="0.2">
      <c r="A33" s="6"/>
      <c r="B33" s="204" t="s">
        <v>51</v>
      </c>
      <c r="C33" s="205"/>
    </row>
    <row r="34" spans="1:5" x14ac:dyDescent="0.2">
      <c r="A34" s="6"/>
      <c r="B34" s="204" t="s">
        <v>52</v>
      </c>
      <c r="C34" s="219"/>
    </row>
    <row r="35" spans="1:5" x14ac:dyDescent="0.2">
      <c r="A35" s="6"/>
      <c r="B35" s="171" t="s">
        <v>53</v>
      </c>
      <c r="C35" s="205"/>
    </row>
    <row r="36" spans="1:5" x14ac:dyDescent="0.2">
      <c r="A36" s="6"/>
      <c r="B36" s="171" t="s">
        <v>54</v>
      </c>
      <c r="C36" s="205"/>
    </row>
    <row r="37" spans="1:5" x14ac:dyDescent="0.2">
      <c r="A37" s="6"/>
      <c r="B37" s="172" t="s">
        <v>55</v>
      </c>
      <c r="C37" s="219"/>
    </row>
    <row r="38" spans="1:5" x14ac:dyDescent="0.2">
      <c r="A38" s="6"/>
      <c r="B38" s="172" t="s">
        <v>56</v>
      </c>
      <c r="C38" s="205"/>
    </row>
    <row r="39" spans="1:5" x14ac:dyDescent="0.2">
      <c r="A39" s="6"/>
      <c r="B39" s="172" t="s">
        <v>69</v>
      </c>
      <c r="C39" s="205"/>
    </row>
    <row r="40" spans="1:5" x14ac:dyDescent="0.2">
      <c r="A40" s="6" t="s">
        <v>43</v>
      </c>
      <c r="B40" s="172" t="s">
        <v>18</v>
      </c>
      <c r="C40" s="34">
        <f>C41+C42+C43+C44+C45+C46</f>
        <v>0</v>
      </c>
      <c r="E40" s="148" t="s">
        <v>40</v>
      </c>
    </row>
    <row r="41" spans="1:5" x14ac:dyDescent="0.2">
      <c r="A41" s="6"/>
      <c r="B41" s="172" t="s">
        <v>46</v>
      </c>
      <c r="C41" s="145"/>
    </row>
    <row r="42" spans="1:5" x14ac:dyDescent="0.2">
      <c r="A42" s="6"/>
      <c r="B42" s="172" t="s">
        <v>47</v>
      </c>
      <c r="C42" s="145"/>
    </row>
    <row r="43" spans="1:5" x14ac:dyDescent="0.2">
      <c r="A43" s="6"/>
      <c r="B43" s="172" t="s">
        <v>48</v>
      </c>
      <c r="C43" s="145"/>
    </row>
    <row r="44" spans="1:5" x14ac:dyDescent="0.2">
      <c r="A44" s="6"/>
      <c r="B44" s="172" t="s">
        <v>69</v>
      </c>
      <c r="C44" s="145"/>
    </row>
    <row r="45" spans="1:5" x14ac:dyDescent="0.2">
      <c r="A45" s="6" t="s">
        <v>45</v>
      </c>
      <c r="B45" s="173" t="s">
        <v>19</v>
      </c>
      <c r="C45" s="145">
        <v>0</v>
      </c>
      <c r="E45" s="148" t="s">
        <v>40</v>
      </c>
    </row>
    <row r="46" spans="1:5" x14ac:dyDescent="0.2">
      <c r="A46" s="7" t="s">
        <v>57</v>
      </c>
      <c r="B46" s="174" t="s">
        <v>58</v>
      </c>
      <c r="C46" s="145">
        <v>0</v>
      </c>
    </row>
    <row r="47" spans="1:5" ht="15" x14ac:dyDescent="0.2">
      <c r="A47" s="8"/>
      <c r="B47" s="159" t="s">
        <v>61</v>
      </c>
      <c r="C47" s="169"/>
    </row>
    <row r="48" spans="1:5" ht="29.65" customHeight="1" x14ac:dyDescent="0.2">
      <c r="A48" s="9">
        <v>5</v>
      </c>
      <c r="B48" s="176" t="s">
        <v>76</v>
      </c>
      <c r="C48" s="206"/>
    </row>
    <row r="49" spans="1:3" x14ac:dyDescent="0.2">
      <c r="A49" s="9" t="s">
        <v>62</v>
      </c>
      <c r="B49" s="207" t="s">
        <v>10</v>
      </c>
      <c r="C49" s="146">
        <v>2</v>
      </c>
    </row>
    <row r="50" spans="1:3" x14ac:dyDescent="0.2">
      <c r="A50" s="9" t="s">
        <v>63</v>
      </c>
      <c r="B50" s="207" t="s">
        <v>11</v>
      </c>
      <c r="C50" s="146">
        <v>0</v>
      </c>
    </row>
    <row r="51" spans="1:3" x14ac:dyDescent="0.2">
      <c r="A51" s="9" t="s">
        <v>64</v>
      </c>
      <c r="B51" s="207" t="s">
        <v>68</v>
      </c>
      <c r="C51" s="146">
        <v>0</v>
      </c>
    </row>
    <row r="52" spans="1:3" x14ac:dyDescent="0.2">
      <c r="A52" s="9" t="s">
        <v>65</v>
      </c>
      <c r="B52" s="207" t="s">
        <v>12</v>
      </c>
      <c r="C52" s="146">
        <v>0</v>
      </c>
    </row>
    <row r="53" spans="1:3" x14ac:dyDescent="0.2">
      <c r="A53" s="9" t="s">
        <v>66</v>
      </c>
      <c r="B53" s="207" t="s">
        <v>67</v>
      </c>
      <c r="C53" s="146">
        <v>0</v>
      </c>
    </row>
    <row r="54" spans="1:3" ht="29.1" customHeight="1" x14ac:dyDescent="0.2">
      <c r="A54" s="155" t="s">
        <v>90</v>
      </c>
      <c r="B54" s="155"/>
      <c r="C54" s="1" t="s">
        <v>1</v>
      </c>
    </row>
    <row r="55" spans="1:3" ht="15" x14ac:dyDescent="0.2">
      <c r="A55" s="208">
        <v>6</v>
      </c>
      <c r="B55" s="164" t="s">
        <v>123</v>
      </c>
      <c r="C55" s="181" t="s">
        <v>40</v>
      </c>
    </row>
    <row r="56" spans="1:3" ht="18.75" customHeight="1" x14ac:dyDescent="0.2">
      <c r="A56" s="209" t="s">
        <v>107</v>
      </c>
      <c r="B56" s="210" t="s">
        <v>124</v>
      </c>
      <c r="C56" s="220">
        <v>2</v>
      </c>
    </row>
    <row r="57" spans="1:3" ht="28.5" x14ac:dyDescent="0.2">
      <c r="A57" s="211" t="s">
        <v>108</v>
      </c>
      <c r="B57" s="212" t="s">
        <v>125</v>
      </c>
      <c r="C57" s="187">
        <v>2</v>
      </c>
    </row>
    <row r="58" spans="1:3" ht="18.75" customHeight="1" x14ac:dyDescent="0.2">
      <c r="A58" s="211" t="s">
        <v>109</v>
      </c>
      <c r="B58" s="212" t="s">
        <v>126</v>
      </c>
      <c r="C58" s="187">
        <v>34</v>
      </c>
    </row>
    <row r="59" spans="1:3" ht="15" x14ac:dyDescent="0.2">
      <c r="A59" s="208">
        <v>7</v>
      </c>
      <c r="B59" s="164" t="s">
        <v>127</v>
      </c>
      <c r="C59" s="213"/>
    </row>
    <row r="60" spans="1:3" ht="29.25" x14ac:dyDescent="0.2">
      <c r="A60" s="214" t="s">
        <v>91</v>
      </c>
      <c r="B60" s="215" t="s">
        <v>128</v>
      </c>
      <c r="C60" s="191">
        <v>8</v>
      </c>
    </row>
    <row r="61" spans="1:3" ht="18.75" customHeight="1" x14ac:dyDescent="0.2">
      <c r="A61" s="214" t="s">
        <v>92</v>
      </c>
      <c r="B61" s="215" t="s">
        <v>129</v>
      </c>
      <c r="C61" s="191">
        <v>17</v>
      </c>
    </row>
    <row r="62" spans="1:3" ht="18.75" customHeight="1" x14ac:dyDescent="0.2">
      <c r="A62" s="214" t="s">
        <v>93</v>
      </c>
      <c r="B62" s="215" t="s">
        <v>130</v>
      </c>
      <c r="C62" s="191">
        <v>26</v>
      </c>
    </row>
    <row r="63" spans="1:3" ht="18.75" customHeight="1" x14ac:dyDescent="0.2">
      <c r="A63" s="214" t="s">
        <v>110</v>
      </c>
      <c r="B63" s="215" t="s">
        <v>131</v>
      </c>
      <c r="C63" s="191">
        <v>7</v>
      </c>
    </row>
    <row r="64" spans="1:3" ht="18.75" customHeight="1" x14ac:dyDescent="0.2">
      <c r="A64" s="214" t="s">
        <v>111</v>
      </c>
      <c r="B64" s="215" t="s">
        <v>132</v>
      </c>
      <c r="C64" s="191">
        <v>6</v>
      </c>
    </row>
    <row r="65" spans="1:3" ht="18.75" customHeight="1" x14ac:dyDescent="0.2">
      <c r="A65" s="214" t="s">
        <v>112</v>
      </c>
      <c r="B65" s="215" t="s">
        <v>133</v>
      </c>
      <c r="C65" s="191">
        <v>1</v>
      </c>
    </row>
    <row r="66" spans="1:3" ht="18.75" customHeight="1" x14ac:dyDescent="0.2">
      <c r="A66" s="214" t="s">
        <v>116</v>
      </c>
      <c r="B66" s="215" t="s">
        <v>134</v>
      </c>
      <c r="C66" s="191">
        <v>1</v>
      </c>
    </row>
    <row r="67" spans="1:3" ht="28.5" x14ac:dyDescent="0.2">
      <c r="A67" s="214" t="s">
        <v>135</v>
      </c>
      <c r="B67" s="215" t="s">
        <v>136</v>
      </c>
      <c r="C67" s="191">
        <v>10</v>
      </c>
    </row>
    <row r="68" spans="1:3" ht="18.75" customHeight="1" x14ac:dyDescent="0.2">
      <c r="A68" s="214" t="s">
        <v>137</v>
      </c>
      <c r="B68" s="215" t="s">
        <v>138</v>
      </c>
      <c r="C68" s="191">
        <v>12</v>
      </c>
    </row>
    <row r="69" spans="1:3" ht="18.75" customHeight="1" x14ac:dyDescent="0.2">
      <c r="A69" s="214" t="s">
        <v>139</v>
      </c>
      <c r="B69" s="215" t="s">
        <v>140</v>
      </c>
      <c r="C69" s="191">
        <v>4</v>
      </c>
    </row>
    <row r="70" spans="1:3" ht="18.75" customHeight="1" x14ac:dyDescent="0.2">
      <c r="A70" s="214" t="s">
        <v>141</v>
      </c>
      <c r="B70" s="215" t="s">
        <v>142</v>
      </c>
      <c r="C70" s="191">
        <v>8</v>
      </c>
    </row>
    <row r="71" spans="1:3" ht="18.75" customHeight="1" x14ac:dyDescent="0.2">
      <c r="A71" s="214" t="s">
        <v>143</v>
      </c>
      <c r="B71" s="215" t="s">
        <v>144</v>
      </c>
      <c r="C71" s="191">
        <v>2</v>
      </c>
    </row>
    <row r="72" spans="1:3" ht="18.75" customHeight="1" x14ac:dyDescent="0.2">
      <c r="A72" s="214" t="s">
        <v>145</v>
      </c>
      <c r="B72" s="215" t="s">
        <v>146</v>
      </c>
      <c r="C72" s="191">
        <v>2</v>
      </c>
    </row>
    <row r="73" spans="1:3" ht="28.5" x14ac:dyDescent="0.2">
      <c r="A73" s="216" t="s">
        <v>113</v>
      </c>
      <c r="B73" s="217" t="s">
        <v>147</v>
      </c>
      <c r="C73" s="194">
        <v>10</v>
      </c>
    </row>
    <row r="74" spans="1:3" ht="18.75" customHeight="1" x14ac:dyDescent="0.2">
      <c r="A74" s="216" t="s">
        <v>114</v>
      </c>
      <c r="B74" s="217" t="s">
        <v>148</v>
      </c>
      <c r="C74" s="194">
        <v>0</v>
      </c>
    </row>
    <row r="75" spans="1:3" ht="28.5" x14ac:dyDescent="0.2">
      <c r="A75" s="216" t="s">
        <v>115</v>
      </c>
      <c r="B75" s="217" t="s">
        <v>149</v>
      </c>
      <c r="C75" s="194">
        <v>0</v>
      </c>
    </row>
  </sheetData>
  <sheetProtection selectLockedCells="1"/>
  <mergeCells count="5">
    <mergeCell ref="A7:B7"/>
    <mergeCell ref="B10:C10"/>
    <mergeCell ref="B25:C25"/>
    <mergeCell ref="B48:C48"/>
    <mergeCell ref="A54:B54"/>
  </mergeCells>
  <pageMargins left="0.5" right="0.5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zoomScaleNormal="100" workbookViewId="0">
      <selection activeCell="H22" sqref="H22"/>
    </sheetView>
  </sheetViews>
  <sheetFormatPr defaultColWidth="9.28515625" defaultRowHeight="14.25" x14ac:dyDescent="0.2"/>
  <cols>
    <col min="1" max="1" width="5.7109375" style="151" bestFit="1" customWidth="1"/>
    <col min="2" max="2" width="15.7109375" style="151" customWidth="1"/>
    <col min="3" max="3" width="32.7109375" style="151" customWidth="1"/>
    <col min="4" max="4" width="32.7109375" style="218" customWidth="1"/>
    <col min="5" max="5" width="7.7109375" style="196" customWidth="1"/>
    <col min="6" max="16384" width="9.28515625" style="148"/>
  </cols>
  <sheetData>
    <row r="1" spans="1:5" ht="21.75" customHeight="1" x14ac:dyDescent="0.2">
      <c r="A1" s="78" t="s">
        <v>70</v>
      </c>
      <c r="B1" s="78"/>
      <c r="C1" s="78"/>
      <c r="D1" s="78"/>
      <c r="E1" s="78"/>
    </row>
    <row r="2" spans="1:5" ht="19.5" customHeight="1" x14ac:dyDescent="0.2">
      <c r="A2" s="78" t="s">
        <v>71</v>
      </c>
      <c r="B2" s="78"/>
      <c r="C2" s="78"/>
      <c r="D2" s="78"/>
      <c r="E2" s="78"/>
    </row>
    <row r="3" spans="1:5" ht="20.25" customHeight="1" x14ac:dyDescent="0.2">
      <c r="A3" s="79" t="s">
        <v>73</v>
      </c>
      <c r="B3" s="79"/>
      <c r="C3" s="79"/>
      <c r="D3" s="79"/>
      <c r="E3" s="79"/>
    </row>
    <row r="4" spans="1:5" ht="15.75" customHeight="1" x14ac:dyDescent="0.2">
      <c r="A4" s="221" t="s">
        <v>117</v>
      </c>
      <c r="B4" s="221"/>
      <c r="C4" s="221"/>
      <c r="D4" s="221"/>
      <c r="E4" s="221"/>
    </row>
    <row r="5" spans="1:5" ht="15" x14ac:dyDescent="0.2">
      <c r="A5" s="103" t="s">
        <v>153</v>
      </c>
      <c r="B5" s="103"/>
      <c r="C5" s="103"/>
      <c r="D5" s="103"/>
      <c r="E5" s="103"/>
    </row>
    <row r="6" spans="1:5" ht="30" customHeight="1" x14ac:dyDescent="0.2">
      <c r="A6" s="222" t="s">
        <v>119</v>
      </c>
      <c r="B6" s="223"/>
      <c r="C6" s="223"/>
      <c r="D6" s="224"/>
      <c r="E6" s="1" t="s">
        <v>1</v>
      </c>
    </row>
    <row r="7" spans="1:5" ht="30" customHeight="1" x14ac:dyDescent="0.2">
      <c r="A7" s="2">
        <v>1</v>
      </c>
      <c r="B7" s="134" t="s">
        <v>24</v>
      </c>
      <c r="C7" s="135"/>
      <c r="D7" s="136"/>
      <c r="E7" s="50">
        <v>2</v>
      </c>
    </row>
    <row r="8" spans="1:5" ht="20.100000000000001" customHeight="1" x14ac:dyDescent="0.2">
      <c r="A8" s="3"/>
      <c r="B8" s="225" t="s">
        <v>59</v>
      </c>
      <c r="C8" s="226"/>
      <c r="D8" s="227"/>
      <c r="E8" s="3"/>
    </row>
    <row r="9" spans="1:5" s="232" customFormat="1" ht="30" customHeight="1" x14ac:dyDescent="0.2">
      <c r="A9" s="228">
        <v>2</v>
      </c>
      <c r="B9" s="229" t="s">
        <v>74</v>
      </c>
      <c r="C9" s="230"/>
      <c r="D9" s="230"/>
      <c r="E9" s="231"/>
    </row>
    <row r="10" spans="1:5" ht="15" customHeight="1" x14ac:dyDescent="0.2">
      <c r="A10" s="4" t="s">
        <v>25</v>
      </c>
      <c r="B10" s="80" t="s">
        <v>154</v>
      </c>
      <c r="C10" s="81"/>
      <c r="D10" s="82"/>
      <c r="E10" s="199">
        <v>0</v>
      </c>
    </row>
    <row r="11" spans="1:5" ht="15" customHeight="1" x14ac:dyDescent="0.2">
      <c r="A11" s="4" t="s">
        <v>26</v>
      </c>
      <c r="B11" s="80" t="s">
        <v>3</v>
      </c>
      <c r="C11" s="81"/>
      <c r="D11" s="82"/>
      <c r="E11" s="143">
        <v>0</v>
      </c>
    </row>
    <row r="12" spans="1:5" ht="15" customHeight="1" x14ac:dyDescent="0.2">
      <c r="A12" s="4" t="s">
        <v>27</v>
      </c>
      <c r="B12" s="75" t="s">
        <v>4</v>
      </c>
      <c r="C12" s="76"/>
      <c r="D12" s="77"/>
      <c r="E12" s="143">
        <v>2</v>
      </c>
    </row>
    <row r="13" spans="1:5" ht="15" customHeight="1" x14ac:dyDescent="0.2">
      <c r="A13" s="4" t="s">
        <v>28</v>
      </c>
      <c r="B13" s="75" t="s">
        <v>5</v>
      </c>
      <c r="C13" s="76"/>
      <c r="D13" s="77"/>
      <c r="E13" s="199">
        <v>0</v>
      </c>
    </row>
    <row r="14" spans="1:5" ht="15" customHeight="1" x14ac:dyDescent="0.2">
      <c r="A14" s="4" t="s">
        <v>29</v>
      </c>
      <c r="B14" s="75" t="s">
        <v>6</v>
      </c>
      <c r="C14" s="76"/>
      <c r="D14" s="77"/>
      <c r="E14" s="199">
        <v>0</v>
      </c>
    </row>
    <row r="15" spans="1:5" ht="15" customHeight="1" x14ac:dyDescent="0.2">
      <c r="A15" s="4" t="s">
        <v>30</v>
      </c>
      <c r="B15" s="75" t="s">
        <v>7</v>
      </c>
      <c r="C15" s="76"/>
      <c r="D15" s="77"/>
      <c r="E15" s="199">
        <v>0</v>
      </c>
    </row>
    <row r="16" spans="1:5" ht="15" customHeight="1" x14ac:dyDescent="0.2">
      <c r="A16" s="4" t="s">
        <v>31</v>
      </c>
      <c r="B16" s="75" t="s">
        <v>8</v>
      </c>
      <c r="C16" s="76"/>
      <c r="D16" s="77"/>
      <c r="E16" s="199">
        <v>0</v>
      </c>
    </row>
    <row r="17" spans="1:8" ht="15" customHeight="1" x14ac:dyDescent="0.2">
      <c r="A17" s="4" t="s">
        <v>32</v>
      </c>
      <c r="B17" s="75" t="s">
        <v>9</v>
      </c>
      <c r="C17" s="76"/>
      <c r="D17" s="77"/>
      <c r="E17" s="199">
        <v>0</v>
      </c>
    </row>
    <row r="18" spans="1:8" ht="15" customHeight="1" x14ac:dyDescent="0.2">
      <c r="A18" s="4" t="s">
        <v>33</v>
      </c>
      <c r="B18" s="75" t="s">
        <v>37</v>
      </c>
      <c r="C18" s="76"/>
      <c r="D18" s="77"/>
      <c r="E18" s="199">
        <v>0</v>
      </c>
    </row>
    <row r="19" spans="1:8" ht="20.100000000000001" customHeight="1" x14ac:dyDescent="0.2">
      <c r="A19" s="3"/>
      <c r="B19" s="142" t="s">
        <v>60</v>
      </c>
      <c r="C19" s="233"/>
      <c r="D19" s="234"/>
      <c r="E19" s="200"/>
    </row>
    <row r="20" spans="1:8" ht="39.950000000000003" customHeight="1" x14ac:dyDescent="0.2">
      <c r="A20" s="5" t="s">
        <v>34</v>
      </c>
      <c r="B20" s="86" t="s">
        <v>21</v>
      </c>
      <c r="C20" s="87"/>
      <c r="D20" s="88"/>
      <c r="E20" s="202">
        <v>2</v>
      </c>
      <c r="F20" s="198"/>
      <c r="G20" s="198"/>
      <c r="H20" s="198"/>
    </row>
    <row r="21" spans="1:8" ht="45" customHeight="1" x14ac:dyDescent="0.2">
      <c r="A21" s="5" t="s">
        <v>35</v>
      </c>
      <c r="B21" s="86" t="s">
        <v>22</v>
      </c>
      <c r="C21" s="87"/>
      <c r="D21" s="88"/>
      <c r="E21" s="202">
        <v>0</v>
      </c>
    </row>
    <row r="22" spans="1:8" ht="39.950000000000003" customHeight="1" x14ac:dyDescent="0.2">
      <c r="A22" s="5" t="s">
        <v>36</v>
      </c>
      <c r="B22" s="86" t="s">
        <v>23</v>
      </c>
      <c r="C22" s="87"/>
      <c r="D22" s="88"/>
      <c r="E22" s="202">
        <v>0</v>
      </c>
    </row>
    <row r="23" spans="1:8" ht="20.100000000000001" customHeight="1" x14ac:dyDescent="0.2">
      <c r="A23" s="3"/>
      <c r="B23" s="235" t="s">
        <v>72</v>
      </c>
      <c r="C23" s="236"/>
      <c r="D23" s="237"/>
      <c r="E23" s="169"/>
    </row>
    <row r="24" spans="1:8" ht="30" customHeight="1" x14ac:dyDescent="0.2">
      <c r="A24" s="6">
        <v>4</v>
      </c>
      <c r="B24" s="72" t="s">
        <v>75</v>
      </c>
      <c r="C24" s="73"/>
      <c r="D24" s="73"/>
      <c r="E24" s="74"/>
      <c r="F24" s="198"/>
    </row>
    <row r="25" spans="1:8" ht="15" customHeight="1" x14ac:dyDescent="0.2">
      <c r="A25" s="6" t="s">
        <v>38</v>
      </c>
      <c r="B25" s="111" t="s">
        <v>14</v>
      </c>
      <c r="C25" s="112"/>
      <c r="D25" s="238"/>
      <c r="E25" s="205">
        <v>2</v>
      </c>
    </row>
    <row r="26" spans="1:8" ht="15" customHeight="1" x14ac:dyDescent="0.2">
      <c r="A26" s="6" t="s">
        <v>39</v>
      </c>
      <c r="B26" s="111" t="s">
        <v>15</v>
      </c>
      <c r="C26" s="112"/>
      <c r="D26" s="238"/>
      <c r="E26" s="205">
        <v>0</v>
      </c>
    </row>
    <row r="27" spans="1:8" ht="15" customHeight="1" x14ac:dyDescent="0.2">
      <c r="A27" s="6" t="s">
        <v>41</v>
      </c>
      <c r="B27" s="111" t="s">
        <v>16</v>
      </c>
      <c r="C27" s="112"/>
      <c r="D27" s="238"/>
      <c r="E27" s="205">
        <v>0</v>
      </c>
    </row>
    <row r="28" spans="1:8" ht="15" customHeight="1" x14ac:dyDescent="0.2">
      <c r="A28" s="6" t="s">
        <v>44</v>
      </c>
      <c r="B28" s="111" t="s">
        <v>17</v>
      </c>
      <c r="C28" s="112"/>
      <c r="D28" s="238"/>
      <c r="E28" s="205">
        <v>0</v>
      </c>
    </row>
    <row r="29" spans="1:8" ht="15" customHeight="1" x14ac:dyDescent="0.2">
      <c r="A29" s="6" t="s">
        <v>42</v>
      </c>
      <c r="B29" s="83" t="s">
        <v>13</v>
      </c>
      <c r="C29" s="84"/>
      <c r="D29" s="85"/>
      <c r="E29" s="56"/>
    </row>
    <row r="30" spans="1:8" ht="15" customHeight="1" x14ac:dyDescent="0.2">
      <c r="A30" s="111" t="s">
        <v>49</v>
      </c>
      <c r="B30" s="112"/>
      <c r="C30" s="112"/>
      <c r="D30" s="238"/>
      <c r="E30" s="219"/>
    </row>
    <row r="31" spans="1:8" ht="15" customHeight="1" x14ac:dyDescent="0.2">
      <c r="A31" s="111" t="s">
        <v>50</v>
      </c>
      <c r="B31" s="112"/>
      <c r="C31" s="112"/>
      <c r="D31" s="238"/>
      <c r="E31" s="205"/>
    </row>
    <row r="32" spans="1:8" ht="15" customHeight="1" x14ac:dyDescent="0.2">
      <c r="A32" s="111" t="s">
        <v>51</v>
      </c>
      <c r="B32" s="112"/>
      <c r="C32" s="112"/>
      <c r="D32" s="238"/>
      <c r="E32" s="205"/>
    </row>
    <row r="33" spans="1:5" ht="15" customHeight="1" x14ac:dyDescent="0.2">
      <c r="A33" s="111" t="s">
        <v>52</v>
      </c>
      <c r="B33" s="112"/>
      <c r="C33" s="112"/>
      <c r="D33" s="238"/>
      <c r="E33" s="219"/>
    </row>
    <row r="34" spans="1:5" ht="15" customHeight="1" x14ac:dyDescent="0.2">
      <c r="A34" s="83" t="s">
        <v>53</v>
      </c>
      <c r="B34" s="84"/>
      <c r="C34" s="84"/>
      <c r="D34" s="85"/>
      <c r="E34" s="205"/>
    </row>
    <row r="35" spans="1:5" ht="15" customHeight="1" x14ac:dyDescent="0.2">
      <c r="A35" s="83" t="s">
        <v>54</v>
      </c>
      <c r="B35" s="84"/>
      <c r="C35" s="84"/>
      <c r="D35" s="85"/>
      <c r="E35" s="205"/>
    </row>
    <row r="36" spans="1:5" ht="15" customHeight="1" x14ac:dyDescent="0.2">
      <c r="A36" s="92" t="s">
        <v>55</v>
      </c>
      <c r="B36" s="93"/>
      <c r="C36" s="93"/>
      <c r="D36" s="94"/>
      <c r="E36" s="219"/>
    </row>
    <row r="37" spans="1:5" ht="15" customHeight="1" x14ac:dyDescent="0.2">
      <c r="A37" s="92" t="s">
        <v>56</v>
      </c>
      <c r="B37" s="93"/>
      <c r="C37" s="93"/>
      <c r="D37" s="94"/>
      <c r="E37" s="205"/>
    </row>
    <row r="38" spans="1:5" ht="15" customHeight="1" x14ac:dyDescent="0.2">
      <c r="A38" s="92" t="s">
        <v>69</v>
      </c>
      <c r="B38" s="93"/>
      <c r="C38" s="93"/>
      <c r="D38" s="94"/>
      <c r="E38" s="205">
        <v>0</v>
      </c>
    </row>
    <row r="39" spans="1:5" ht="15" customHeight="1" x14ac:dyDescent="0.2">
      <c r="A39" s="6" t="s">
        <v>43</v>
      </c>
      <c r="B39" s="92" t="s">
        <v>18</v>
      </c>
      <c r="C39" s="93"/>
      <c r="D39" s="94"/>
      <c r="E39" s="34"/>
    </row>
    <row r="40" spans="1:5" ht="15" customHeight="1" x14ac:dyDescent="0.2">
      <c r="A40" s="6"/>
      <c r="B40" s="92" t="s">
        <v>46</v>
      </c>
      <c r="C40" s="93"/>
      <c r="D40" s="94"/>
      <c r="E40" s="145"/>
    </row>
    <row r="41" spans="1:5" ht="15" customHeight="1" x14ac:dyDescent="0.2">
      <c r="A41" s="6"/>
      <c r="B41" s="92" t="s">
        <v>47</v>
      </c>
      <c r="C41" s="93"/>
      <c r="D41" s="94"/>
      <c r="E41" s="145"/>
    </row>
    <row r="42" spans="1:5" ht="15" customHeight="1" x14ac:dyDescent="0.2">
      <c r="A42" s="6"/>
      <c r="B42" s="92" t="s">
        <v>48</v>
      </c>
      <c r="C42" s="93"/>
      <c r="D42" s="94"/>
      <c r="E42" s="145"/>
    </row>
    <row r="43" spans="1:5" ht="15" customHeight="1" x14ac:dyDescent="0.2">
      <c r="A43" s="6"/>
      <c r="B43" s="92" t="s">
        <v>69</v>
      </c>
      <c r="C43" s="93"/>
      <c r="D43" s="94"/>
      <c r="E43" s="145"/>
    </row>
    <row r="44" spans="1:5" ht="15" customHeight="1" x14ac:dyDescent="0.2">
      <c r="A44" s="6" t="s">
        <v>45</v>
      </c>
      <c r="B44" s="95" t="s">
        <v>19</v>
      </c>
      <c r="C44" s="96"/>
      <c r="D44" s="97"/>
      <c r="E44" s="145">
        <v>0</v>
      </c>
    </row>
    <row r="45" spans="1:5" ht="15" customHeight="1" x14ac:dyDescent="0.2">
      <c r="A45" s="7" t="s">
        <v>57</v>
      </c>
      <c r="B45" s="98" t="s">
        <v>58</v>
      </c>
      <c r="C45" s="99"/>
      <c r="D45" s="100"/>
      <c r="E45" s="145">
        <v>0</v>
      </c>
    </row>
    <row r="46" spans="1:5" ht="20.100000000000001" customHeight="1" x14ac:dyDescent="0.2">
      <c r="A46" s="8"/>
      <c r="B46" s="225" t="s">
        <v>61</v>
      </c>
      <c r="C46" s="226"/>
      <c r="D46" s="227"/>
      <c r="E46" s="169"/>
    </row>
    <row r="47" spans="1:5" ht="30" customHeight="1" x14ac:dyDescent="0.2">
      <c r="A47" s="9">
        <v>5</v>
      </c>
      <c r="B47" s="239" t="s">
        <v>76</v>
      </c>
      <c r="C47" s="240"/>
      <c r="D47" s="240"/>
      <c r="E47" s="241"/>
    </row>
    <row r="48" spans="1:5" ht="15" customHeight="1" x14ac:dyDescent="0.2">
      <c r="A48" s="9" t="s">
        <v>62</v>
      </c>
      <c r="B48" s="242" t="s">
        <v>10</v>
      </c>
      <c r="C48" s="243"/>
      <c r="D48" s="244"/>
      <c r="E48" s="146">
        <v>2</v>
      </c>
    </row>
    <row r="49" spans="1:5" ht="15" customHeight="1" x14ac:dyDescent="0.2">
      <c r="A49" s="9" t="s">
        <v>63</v>
      </c>
      <c r="B49" s="242" t="s">
        <v>11</v>
      </c>
      <c r="C49" s="243"/>
      <c r="D49" s="244"/>
      <c r="E49" s="146">
        <v>0</v>
      </c>
    </row>
    <row r="50" spans="1:5" ht="15" customHeight="1" x14ac:dyDescent="0.2">
      <c r="A50" s="9" t="s">
        <v>64</v>
      </c>
      <c r="B50" s="242" t="s">
        <v>68</v>
      </c>
      <c r="C50" s="243"/>
      <c r="D50" s="244"/>
      <c r="E50" s="146">
        <v>0</v>
      </c>
    </row>
    <row r="51" spans="1:5" ht="15" customHeight="1" x14ac:dyDescent="0.2">
      <c r="A51" s="9" t="s">
        <v>65</v>
      </c>
      <c r="B51" s="242" t="s">
        <v>12</v>
      </c>
      <c r="C51" s="243"/>
      <c r="D51" s="244"/>
      <c r="E51" s="146">
        <v>0</v>
      </c>
    </row>
    <row r="52" spans="1:5" ht="15" customHeight="1" x14ac:dyDescent="0.2">
      <c r="A52" s="9" t="s">
        <v>66</v>
      </c>
      <c r="B52" s="242" t="s">
        <v>67</v>
      </c>
      <c r="C52" s="243"/>
      <c r="D52" s="244"/>
      <c r="E52" s="146">
        <v>0</v>
      </c>
    </row>
    <row r="53" spans="1:5" ht="29.1" customHeight="1" x14ac:dyDescent="0.2">
      <c r="A53" s="222" t="s">
        <v>90</v>
      </c>
      <c r="B53" s="223"/>
      <c r="C53" s="223"/>
      <c r="D53" s="224"/>
      <c r="E53" s="1" t="s">
        <v>1</v>
      </c>
    </row>
    <row r="54" spans="1:5" ht="20.100000000000001" customHeight="1" x14ac:dyDescent="0.2">
      <c r="A54" s="208">
        <v>6</v>
      </c>
      <c r="B54" s="142" t="s">
        <v>123</v>
      </c>
      <c r="C54" s="233"/>
      <c r="D54" s="234"/>
      <c r="E54" s="181" t="s">
        <v>40</v>
      </c>
    </row>
    <row r="55" spans="1:5" ht="18.75" customHeight="1" x14ac:dyDescent="0.2">
      <c r="A55" s="209" t="s">
        <v>107</v>
      </c>
      <c r="B55" s="245" t="s">
        <v>124</v>
      </c>
      <c r="C55" s="246"/>
      <c r="D55" s="247"/>
      <c r="E55" s="220">
        <v>2</v>
      </c>
    </row>
    <row r="56" spans="1:5" ht="30" customHeight="1" x14ac:dyDescent="0.2">
      <c r="A56" s="211" t="s">
        <v>108</v>
      </c>
      <c r="B56" s="248" t="s">
        <v>125</v>
      </c>
      <c r="C56" s="249"/>
      <c r="D56" s="250"/>
      <c r="E56" s="187">
        <v>2</v>
      </c>
    </row>
    <row r="57" spans="1:5" ht="18.75" customHeight="1" x14ac:dyDescent="0.2">
      <c r="A57" s="211" t="s">
        <v>109</v>
      </c>
      <c r="B57" s="248" t="s">
        <v>126</v>
      </c>
      <c r="C57" s="249"/>
      <c r="D57" s="250"/>
      <c r="E57" s="187">
        <v>34</v>
      </c>
    </row>
    <row r="58" spans="1:5" ht="20.100000000000001" customHeight="1" x14ac:dyDescent="0.2">
      <c r="A58" s="208">
        <v>7</v>
      </c>
      <c r="B58" s="142" t="s">
        <v>127</v>
      </c>
      <c r="C58" s="233"/>
      <c r="D58" s="234"/>
      <c r="E58" s="213"/>
    </row>
    <row r="59" spans="1:5" ht="30" customHeight="1" x14ac:dyDescent="0.2">
      <c r="A59" s="214" t="s">
        <v>91</v>
      </c>
      <c r="B59" s="251" t="s">
        <v>128</v>
      </c>
      <c r="C59" s="252"/>
      <c r="D59" s="253"/>
      <c r="E59" s="191">
        <v>8</v>
      </c>
    </row>
    <row r="60" spans="1:5" ht="18.75" customHeight="1" x14ac:dyDescent="0.2">
      <c r="A60" s="214" t="s">
        <v>92</v>
      </c>
      <c r="B60" s="251" t="s">
        <v>129</v>
      </c>
      <c r="C60" s="252"/>
      <c r="D60" s="253"/>
      <c r="E60" s="191">
        <v>17</v>
      </c>
    </row>
    <row r="61" spans="1:5" ht="18.75" customHeight="1" x14ac:dyDescent="0.2">
      <c r="A61" s="214" t="s">
        <v>93</v>
      </c>
      <c r="B61" s="251" t="s">
        <v>130</v>
      </c>
      <c r="C61" s="252"/>
      <c r="D61" s="253"/>
      <c r="E61" s="191">
        <v>26</v>
      </c>
    </row>
    <row r="62" spans="1:5" ht="18.75" customHeight="1" x14ac:dyDescent="0.2">
      <c r="A62" s="214" t="s">
        <v>110</v>
      </c>
      <c r="B62" s="251" t="s">
        <v>131</v>
      </c>
      <c r="C62" s="252"/>
      <c r="D62" s="253"/>
      <c r="E62" s="191">
        <v>7</v>
      </c>
    </row>
    <row r="63" spans="1:5" ht="18.75" customHeight="1" x14ac:dyDescent="0.2">
      <c r="A63" s="214" t="s">
        <v>111</v>
      </c>
      <c r="B63" s="251" t="s">
        <v>132</v>
      </c>
      <c r="C63" s="252"/>
      <c r="D63" s="253"/>
      <c r="E63" s="191">
        <v>6</v>
      </c>
    </row>
    <row r="64" spans="1:5" ht="18.75" customHeight="1" x14ac:dyDescent="0.2">
      <c r="A64" s="214" t="s">
        <v>112</v>
      </c>
      <c r="B64" s="251" t="s">
        <v>133</v>
      </c>
      <c r="C64" s="252"/>
      <c r="D64" s="253"/>
      <c r="E64" s="191">
        <v>1</v>
      </c>
    </row>
    <row r="65" spans="1:5" ht="18.75" customHeight="1" x14ac:dyDescent="0.2">
      <c r="A65" s="214" t="s">
        <v>116</v>
      </c>
      <c r="B65" s="251" t="s">
        <v>134</v>
      </c>
      <c r="C65" s="252"/>
      <c r="D65" s="253"/>
      <c r="E65" s="191">
        <v>1</v>
      </c>
    </row>
    <row r="66" spans="1:5" ht="30" customHeight="1" x14ac:dyDescent="0.2">
      <c r="A66" s="214" t="s">
        <v>135</v>
      </c>
      <c r="B66" s="251" t="s">
        <v>136</v>
      </c>
      <c r="C66" s="252"/>
      <c r="D66" s="253"/>
      <c r="E66" s="191">
        <v>10</v>
      </c>
    </row>
    <row r="67" spans="1:5" ht="18.75" customHeight="1" x14ac:dyDescent="0.2">
      <c r="A67" s="214" t="s">
        <v>137</v>
      </c>
      <c r="B67" s="251" t="s">
        <v>138</v>
      </c>
      <c r="C67" s="252"/>
      <c r="D67" s="253"/>
      <c r="E67" s="191">
        <v>12</v>
      </c>
    </row>
    <row r="68" spans="1:5" ht="18.75" customHeight="1" x14ac:dyDescent="0.2">
      <c r="A68" s="214" t="s">
        <v>139</v>
      </c>
      <c r="B68" s="251" t="s">
        <v>140</v>
      </c>
      <c r="C68" s="252"/>
      <c r="D68" s="253"/>
      <c r="E68" s="191">
        <v>4</v>
      </c>
    </row>
    <row r="69" spans="1:5" ht="18.75" customHeight="1" x14ac:dyDescent="0.2">
      <c r="A69" s="214" t="s">
        <v>141</v>
      </c>
      <c r="B69" s="251" t="s">
        <v>142</v>
      </c>
      <c r="C69" s="252"/>
      <c r="D69" s="253"/>
      <c r="E69" s="191">
        <v>8</v>
      </c>
    </row>
    <row r="70" spans="1:5" ht="18.75" customHeight="1" x14ac:dyDescent="0.2">
      <c r="A70" s="214" t="s">
        <v>143</v>
      </c>
      <c r="B70" s="251" t="s">
        <v>144</v>
      </c>
      <c r="C70" s="252"/>
      <c r="D70" s="253"/>
      <c r="E70" s="191">
        <v>2</v>
      </c>
    </row>
    <row r="71" spans="1:5" ht="18.75" customHeight="1" x14ac:dyDescent="0.2">
      <c r="A71" s="214" t="s">
        <v>145</v>
      </c>
      <c r="B71" s="251" t="s">
        <v>146</v>
      </c>
      <c r="C71" s="252"/>
      <c r="D71" s="253"/>
      <c r="E71" s="191">
        <v>2</v>
      </c>
    </row>
    <row r="72" spans="1:5" ht="27.95" customHeight="1" x14ac:dyDescent="0.2">
      <c r="A72" s="216" t="s">
        <v>113</v>
      </c>
      <c r="B72" s="254" t="s">
        <v>147</v>
      </c>
      <c r="C72" s="255"/>
      <c r="D72" s="256"/>
      <c r="E72" s="194">
        <v>10</v>
      </c>
    </row>
    <row r="73" spans="1:5" ht="18.75" customHeight="1" x14ac:dyDescent="0.2">
      <c r="A73" s="216" t="s">
        <v>114</v>
      </c>
      <c r="B73" s="254" t="s">
        <v>148</v>
      </c>
      <c r="C73" s="255"/>
      <c r="D73" s="256"/>
      <c r="E73" s="194">
        <v>0</v>
      </c>
    </row>
    <row r="74" spans="1:5" ht="15" customHeight="1" x14ac:dyDescent="0.2">
      <c r="A74" s="216" t="s">
        <v>115</v>
      </c>
      <c r="B74" s="254" t="s">
        <v>149</v>
      </c>
      <c r="C74" s="255"/>
      <c r="D74" s="256"/>
      <c r="E74" s="194">
        <v>0</v>
      </c>
    </row>
    <row r="75" spans="1:5" ht="15" x14ac:dyDescent="0.2">
      <c r="A75" s="257" t="s">
        <v>94</v>
      </c>
      <c r="B75" s="257"/>
      <c r="C75" s="257"/>
      <c r="D75" s="257"/>
      <c r="E75" s="257"/>
    </row>
    <row r="76" spans="1:5" ht="15" x14ac:dyDescent="0.2">
      <c r="A76" s="104" t="s">
        <v>155</v>
      </c>
      <c r="B76" s="105"/>
      <c r="C76" s="106"/>
      <c r="D76" s="104" t="s">
        <v>156</v>
      </c>
      <c r="E76" s="106"/>
    </row>
    <row r="77" spans="1:5" ht="15" x14ac:dyDescent="0.2">
      <c r="A77" s="104" t="s">
        <v>157</v>
      </c>
      <c r="B77" s="105"/>
      <c r="C77" s="106"/>
      <c r="D77" s="104" t="s">
        <v>158</v>
      </c>
      <c r="E77" s="106"/>
    </row>
    <row r="78" spans="1:5" ht="15" x14ac:dyDescent="0.2">
      <c r="A78" s="104" t="s">
        <v>159</v>
      </c>
      <c r="B78" s="105"/>
      <c r="C78" s="106"/>
      <c r="D78" s="104" t="s">
        <v>160</v>
      </c>
      <c r="E78" s="106"/>
    </row>
    <row r="79" spans="1:5" ht="15" x14ac:dyDescent="0.2">
      <c r="A79" s="258" t="s">
        <v>95</v>
      </c>
      <c r="B79" s="258"/>
      <c r="C79" s="258"/>
      <c r="D79" s="258"/>
      <c r="E79" s="258"/>
    </row>
    <row r="80" spans="1:5" ht="30" customHeight="1" x14ac:dyDescent="0.2">
      <c r="A80" s="259" t="s">
        <v>96</v>
      </c>
      <c r="B80" s="259"/>
      <c r="C80" s="259"/>
      <c r="D80" s="259"/>
      <c r="E80" s="259"/>
    </row>
  </sheetData>
  <sheetProtection password="DA2F" sheet="1" selectLockedCells="1"/>
  <mergeCells count="83">
    <mergeCell ref="A78:C78"/>
    <mergeCell ref="D78:E78"/>
    <mergeCell ref="A79:E79"/>
    <mergeCell ref="A80:E80"/>
    <mergeCell ref="B73:D73"/>
    <mergeCell ref="B74:D74"/>
    <mergeCell ref="A75:E75"/>
    <mergeCell ref="A76:C76"/>
    <mergeCell ref="D76:E76"/>
    <mergeCell ref="A77:C77"/>
    <mergeCell ref="D77:E77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A53:D53"/>
    <mergeCell ref="B54:D54"/>
    <mergeCell ref="B43:D43"/>
    <mergeCell ref="B44:D44"/>
    <mergeCell ref="B45:D45"/>
    <mergeCell ref="B46:D46"/>
    <mergeCell ref="B47:E47"/>
    <mergeCell ref="B48:D48"/>
    <mergeCell ref="A37:D37"/>
    <mergeCell ref="A38:D38"/>
    <mergeCell ref="B39:D39"/>
    <mergeCell ref="B40:D40"/>
    <mergeCell ref="B41:D41"/>
    <mergeCell ref="B42:D42"/>
    <mergeCell ref="A31:D31"/>
    <mergeCell ref="A32:D32"/>
    <mergeCell ref="A33:D33"/>
    <mergeCell ref="A34:D34"/>
    <mergeCell ref="A35:D35"/>
    <mergeCell ref="A36:D36"/>
    <mergeCell ref="B25:D25"/>
    <mergeCell ref="B26:D26"/>
    <mergeCell ref="B27:D27"/>
    <mergeCell ref="B28:D28"/>
    <mergeCell ref="B29:D29"/>
    <mergeCell ref="A30:D30"/>
    <mergeCell ref="B19:D19"/>
    <mergeCell ref="B20:D20"/>
    <mergeCell ref="B21:D21"/>
    <mergeCell ref="B22:D22"/>
    <mergeCell ref="B23:D23"/>
    <mergeCell ref="B24:E24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A1:E1"/>
    <mergeCell ref="A2:E2"/>
    <mergeCell ref="A3:E3"/>
    <mergeCell ref="A4:E4"/>
    <mergeCell ref="A5:E5"/>
    <mergeCell ref="A6:D6"/>
  </mergeCells>
  <pageMargins left="0.5" right="0.5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96"/>
  <sheetViews>
    <sheetView showGridLines="0" tabSelected="1" workbookViewId="0">
      <pane ySplit="7" topLeftCell="A8" activePane="bottomLeft" state="frozen"/>
      <selection pane="bottomLeft" activeCell="I12" sqref="I12"/>
    </sheetView>
  </sheetViews>
  <sheetFormatPr defaultColWidth="9.28515625" defaultRowHeight="14.25" x14ac:dyDescent="0.25"/>
  <cols>
    <col min="1" max="1" width="5.7109375" style="10" bestFit="1" customWidth="1"/>
    <col min="2" max="2" width="16.85546875" style="16" customWidth="1"/>
    <col min="3" max="3" width="24" style="16" customWidth="1"/>
    <col min="4" max="5" width="25.85546875" style="16" customWidth="1"/>
    <col min="6" max="13" width="10.42578125" style="12" customWidth="1"/>
    <col min="14" max="14" width="3.140625" style="11" customWidth="1"/>
    <col min="15" max="16384" width="9.28515625" style="11"/>
  </cols>
  <sheetData>
    <row r="1" spans="1:22" ht="20.25" customHeight="1" x14ac:dyDescent="0.25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22" ht="18" customHeight="1" x14ac:dyDescent="0.25">
      <c r="A2" s="113" t="s">
        <v>71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22" ht="23.25" customHeight="1" x14ac:dyDescent="0.25">
      <c r="A3" s="107" t="s">
        <v>73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22" ht="15.75" customHeight="1" x14ac:dyDescent="0.25">
      <c r="A4" s="114" t="s">
        <v>161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22" ht="15.75" customHeight="1" x14ac:dyDescent="0.25">
      <c r="A5" s="107" t="s">
        <v>89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22" ht="21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22" ht="30" customHeight="1" x14ac:dyDescent="0.25">
      <c r="A7" s="131" t="s">
        <v>0</v>
      </c>
      <c r="B7" s="132"/>
      <c r="C7" s="132"/>
      <c r="D7" s="132"/>
      <c r="E7" s="133"/>
      <c r="F7" s="1" t="s">
        <v>77</v>
      </c>
      <c r="G7" s="1" t="s">
        <v>78</v>
      </c>
      <c r="H7" s="1" t="s">
        <v>79</v>
      </c>
      <c r="I7" s="1" t="s">
        <v>80</v>
      </c>
      <c r="J7" s="1" t="s">
        <v>81</v>
      </c>
      <c r="K7" s="1" t="s">
        <v>82</v>
      </c>
      <c r="L7" s="1" t="s">
        <v>83</v>
      </c>
      <c r="M7" s="1" t="s">
        <v>84</v>
      </c>
    </row>
    <row r="8" spans="1:22" ht="30" customHeight="1" x14ac:dyDescent="0.25">
      <c r="A8" s="2">
        <v>1</v>
      </c>
      <c r="B8" s="134" t="s">
        <v>24</v>
      </c>
      <c r="C8" s="135"/>
      <c r="D8" s="135"/>
      <c r="E8" s="136"/>
      <c r="F8" s="21">
        <v>34</v>
      </c>
      <c r="G8" s="262">
        <v>5</v>
      </c>
      <c r="H8" s="262">
        <v>18</v>
      </c>
      <c r="I8" s="262">
        <v>2</v>
      </c>
      <c r="J8" s="265">
        <v>2</v>
      </c>
      <c r="K8" s="262"/>
      <c r="L8" s="21"/>
      <c r="M8" s="21"/>
      <c r="P8" s="28"/>
      <c r="Q8" s="28"/>
      <c r="R8" s="28"/>
      <c r="S8" s="28"/>
      <c r="T8" s="28"/>
      <c r="U8" s="28"/>
      <c r="V8" s="28"/>
    </row>
    <row r="9" spans="1:22" ht="30" customHeight="1" x14ac:dyDescent="0.25">
      <c r="A9" s="38"/>
      <c r="B9" s="38" t="s">
        <v>59</v>
      </c>
      <c r="C9" s="39"/>
      <c r="D9" s="39"/>
      <c r="E9" s="39"/>
      <c r="F9" s="17"/>
      <c r="G9" s="17"/>
      <c r="H9" s="17"/>
      <c r="I9" s="17"/>
      <c r="J9" s="17"/>
      <c r="K9" s="17"/>
      <c r="L9" s="17"/>
      <c r="M9" s="17"/>
    </row>
    <row r="10" spans="1:22" ht="30" customHeight="1" x14ac:dyDescent="0.25">
      <c r="A10" s="4">
        <v>2</v>
      </c>
      <c r="B10" s="80" t="s">
        <v>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2"/>
    </row>
    <row r="11" spans="1:22" ht="30" customHeight="1" x14ac:dyDescent="0.25">
      <c r="A11" s="4" t="s">
        <v>25</v>
      </c>
      <c r="B11" s="128" t="s">
        <v>2</v>
      </c>
      <c r="C11" s="129"/>
      <c r="D11" s="129"/>
      <c r="E11" s="130"/>
      <c r="F11" s="263">
        <v>0</v>
      </c>
      <c r="G11" s="263">
        <v>0</v>
      </c>
      <c r="H11" s="263">
        <v>0</v>
      </c>
      <c r="I11" s="263">
        <v>0</v>
      </c>
      <c r="J11" s="263">
        <v>0</v>
      </c>
      <c r="K11" s="282"/>
      <c r="L11" s="22"/>
      <c r="M11" s="22"/>
      <c r="O11" s="26" t="s">
        <v>85</v>
      </c>
      <c r="P11" s="27"/>
      <c r="Q11" s="27"/>
      <c r="R11" s="27"/>
      <c r="S11" s="27"/>
      <c r="T11" s="27"/>
      <c r="U11" s="27"/>
      <c r="V11" s="27"/>
    </row>
    <row r="12" spans="1:22" ht="30" customHeight="1" x14ac:dyDescent="0.2">
      <c r="A12" s="4" t="s">
        <v>26</v>
      </c>
      <c r="B12" s="128" t="s">
        <v>3</v>
      </c>
      <c r="C12" s="129"/>
      <c r="D12" s="129"/>
      <c r="E12" s="130"/>
      <c r="F12" s="264">
        <v>25</v>
      </c>
      <c r="G12" s="264">
        <v>1</v>
      </c>
      <c r="H12" s="264">
        <v>0</v>
      </c>
      <c r="I12" s="264">
        <v>0</v>
      </c>
      <c r="J12" s="264">
        <v>0</v>
      </c>
      <c r="K12" s="282"/>
      <c r="L12" s="22"/>
      <c r="M12" s="22"/>
      <c r="O12" s="29" t="s">
        <v>86</v>
      </c>
      <c r="P12" s="13"/>
      <c r="Q12" s="13"/>
      <c r="R12" s="13"/>
      <c r="S12" s="13"/>
      <c r="T12" s="13"/>
      <c r="U12" s="13"/>
      <c r="V12" s="13"/>
    </row>
    <row r="13" spans="1:22" ht="30" customHeight="1" x14ac:dyDescent="0.2">
      <c r="A13" s="4" t="s">
        <v>27</v>
      </c>
      <c r="B13" s="128" t="s">
        <v>4</v>
      </c>
      <c r="C13" s="129"/>
      <c r="D13" s="129"/>
      <c r="E13" s="130"/>
      <c r="F13" s="264">
        <v>9</v>
      </c>
      <c r="G13" s="264">
        <v>3</v>
      </c>
      <c r="H13" s="264">
        <v>9</v>
      </c>
      <c r="I13" s="264">
        <v>2</v>
      </c>
      <c r="J13" s="264">
        <v>2</v>
      </c>
      <c r="K13" s="282"/>
      <c r="L13" s="22"/>
      <c r="M13" s="22"/>
      <c r="O13" s="31" t="s">
        <v>88</v>
      </c>
      <c r="P13" s="32"/>
      <c r="Q13" s="32"/>
      <c r="R13" s="32"/>
      <c r="S13" s="32"/>
      <c r="T13" s="32"/>
      <c r="U13" s="32"/>
      <c r="V13" s="32"/>
    </row>
    <row r="14" spans="1:22" ht="30" customHeight="1" x14ac:dyDescent="0.2">
      <c r="A14" s="4" t="s">
        <v>28</v>
      </c>
      <c r="B14" s="128" t="s">
        <v>5</v>
      </c>
      <c r="C14" s="129"/>
      <c r="D14" s="129"/>
      <c r="E14" s="130"/>
      <c r="F14" s="264">
        <v>0</v>
      </c>
      <c r="G14" s="264">
        <v>1</v>
      </c>
      <c r="H14" s="264">
        <v>9</v>
      </c>
      <c r="I14" s="263">
        <v>0</v>
      </c>
      <c r="J14" s="263">
        <v>0</v>
      </c>
      <c r="K14" s="282"/>
      <c r="L14" s="22"/>
      <c r="M14" s="22"/>
    </row>
    <row r="15" spans="1:22" ht="30" customHeight="1" x14ac:dyDescent="0.2">
      <c r="A15" s="4" t="s">
        <v>29</v>
      </c>
      <c r="B15" s="128" t="s">
        <v>6</v>
      </c>
      <c r="C15" s="129"/>
      <c r="D15" s="129"/>
      <c r="E15" s="130"/>
      <c r="F15" s="264">
        <v>0</v>
      </c>
      <c r="G15" s="264">
        <v>0</v>
      </c>
      <c r="H15" s="264">
        <v>0</v>
      </c>
      <c r="I15" s="263">
        <v>0</v>
      </c>
      <c r="J15" s="263">
        <v>0</v>
      </c>
      <c r="K15" s="282"/>
      <c r="L15" s="22"/>
      <c r="M15" s="22"/>
    </row>
    <row r="16" spans="1:22" ht="30" customHeight="1" x14ac:dyDescent="0.2">
      <c r="A16" s="4" t="s">
        <v>30</v>
      </c>
      <c r="B16" s="128" t="s">
        <v>7</v>
      </c>
      <c r="C16" s="129"/>
      <c r="D16" s="129"/>
      <c r="E16" s="130"/>
      <c r="F16" s="264">
        <v>0</v>
      </c>
      <c r="G16" s="264">
        <v>0</v>
      </c>
      <c r="H16" s="264">
        <v>0</v>
      </c>
      <c r="I16" s="263">
        <v>0</v>
      </c>
      <c r="J16" s="263">
        <v>0</v>
      </c>
      <c r="K16" s="282"/>
      <c r="L16" s="22"/>
      <c r="M16" s="22"/>
    </row>
    <row r="17" spans="1:23" ht="30" customHeight="1" x14ac:dyDescent="0.2">
      <c r="A17" s="4" t="s">
        <v>31</v>
      </c>
      <c r="B17" s="128" t="s">
        <v>8</v>
      </c>
      <c r="C17" s="129"/>
      <c r="D17" s="129"/>
      <c r="E17" s="130"/>
      <c r="F17" s="264">
        <v>0</v>
      </c>
      <c r="G17" s="264">
        <v>0</v>
      </c>
      <c r="H17" s="264">
        <v>0</v>
      </c>
      <c r="I17" s="263">
        <v>0</v>
      </c>
      <c r="J17" s="263">
        <v>0</v>
      </c>
      <c r="K17" s="282"/>
      <c r="L17" s="22"/>
      <c r="M17" s="22"/>
    </row>
    <row r="18" spans="1:23" ht="30" customHeight="1" x14ac:dyDescent="0.2">
      <c r="A18" s="4" t="s">
        <v>32</v>
      </c>
      <c r="B18" s="128" t="s">
        <v>9</v>
      </c>
      <c r="C18" s="129"/>
      <c r="D18" s="129"/>
      <c r="E18" s="130"/>
      <c r="F18" s="264">
        <v>0</v>
      </c>
      <c r="G18" s="264">
        <v>0</v>
      </c>
      <c r="H18" s="264">
        <v>0</v>
      </c>
      <c r="I18" s="263">
        <v>0</v>
      </c>
      <c r="J18" s="263">
        <v>0</v>
      </c>
      <c r="K18" s="282"/>
      <c r="L18" s="22"/>
      <c r="M18" s="22"/>
    </row>
    <row r="19" spans="1:23" ht="30" customHeight="1" x14ac:dyDescent="0.2">
      <c r="A19" s="4" t="s">
        <v>33</v>
      </c>
      <c r="B19" s="128" t="s">
        <v>37</v>
      </c>
      <c r="C19" s="129"/>
      <c r="D19" s="129"/>
      <c r="E19" s="130"/>
      <c r="F19" s="264">
        <v>0</v>
      </c>
      <c r="G19" s="264">
        <v>0</v>
      </c>
      <c r="H19" s="264">
        <v>0</v>
      </c>
      <c r="I19" s="263">
        <v>0</v>
      </c>
      <c r="J19" s="263">
        <v>0</v>
      </c>
      <c r="K19" s="282"/>
      <c r="L19" s="22"/>
      <c r="M19" s="22"/>
    </row>
    <row r="20" spans="1:23" ht="30" customHeight="1" x14ac:dyDescent="0.25">
      <c r="A20" s="40"/>
      <c r="B20" s="40" t="s">
        <v>60</v>
      </c>
      <c r="C20" s="41"/>
      <c r="D20" s="41" t="s">
        <v>105</v>
      </c>
      <c r="E20" s="41"/>
      <c r="F20" s="25"/>
      <c r="G20" s="25"/>
      <c r="H20" s="25"/>
      <c r="I20" s="25"/>
      <c r="J20" s="25"/>
      <c r="K20" s="25"/>
      <c r="L20" s="25"/>
      <c r="M20" s="25"/>
    </row>
    <row r="21" spans="1:23" ht="30" customHeight="1" x14ac:dyDescent="0.2">
      <c r="A21" s="5" t="s">
        <v>34</v>
      </c>
      <c r="B21" s="86" t="s">
        <v>21</v>
      </c>
      <c r="C21" s="87"/>
      <c r="D21" s="87"/>
      <c r="E21" s="88"/>
      <c r="F21" s="266">
        <v>26</v>
      </c>
      <c r="G21" s="266">
        <v>5</v>
      </c>
      <c r="H21" s="266">
        <v>16</v>
      </c>
      <c r="I21" s="266">
        <v>2</v>
      </c>
      <c r="J21" s="266">
        <v>2</v>
      </c>
      <c r="K21" s="283"/>
      <c r="L21" s="20"/>
      <c r="M21" s="20"/>
      <c r="O21" s="30" t="s">
        <v>87</v>
      </c>
      <c r="P21" s="14"/>
      <c r="Q21" s="14"/>
      <c r="R21" s="14"/>
      <c r="S21" s="14"/>
      <c r="T21" s="14"/>
      <c r="U21" s="14"/>
      <c r="V21" s="14"/>
      <c r="W21" s="14"/>
    </row>
    <row r="22" spans="1:23" ht="30" customHeight="1" x14ac:dyDescent="0.2">
      <c r="A22" s="5" t="s">
        <v>35</v>
      </c>
      <c r="B22" s="86" t="s">
        <v>22</v>
      </c>
      <c r="C22" s="87"/>
      <c r="D22" s="87"/>
      <c r="E22" s="88"/>
      <c r="F22" s="266">
        <v>2</v>
      </c>
      <c r="G22" s="266">
        <v>0</v>
      </c>
      <c r="H22" s="266">
        <v>0</v>
      </c>
      <c r="I22" s="266">
        <v>0</v>
      </c>
      <c r="J22" s="266">
        <v>0</v>
      </c>
      <c r="K22" s="283"/>
      <c r="L22" s="20"/>
      <c r="M22" s="20"/>
    </row>
    <row r="23" spans="1:23" ht="30" customHeight="1" x14ac:dyDescent="0.2">
      <c r="A23" s="5" t="s">
        <v>36</v>
      </c>
      <c r="B23" s="86" t="s">
        <v>23</v>
      </c>
      <c r="C23" s="87"/>
      <c r="D23" s="87"/>
      <c r="E23" s="88"/>
      <c r="F23" s="266">
        <v>6</v>
      </c>
      <c r="G23" s="266">
        <v>0</v>
      </c>
      <c r="H23" s="266">
        <v>2</v>
      </c>
      <c r="I23" s="266">
        <v>0</v>
      </c>
      <c r="J23" s="266">
        <v>0</v>
      </c>
      <c r="K23" s="283"/>
      <c r="L23" s="20"/>
      <c r="M23" s="20"/>
    </row>
    <row r="24" spans="1:23" ht="30" customHeight="1" x14ac:dyDescent="0.25">
      <c r="A24" s="3"/>
      <c r="B24" s="42" t="s">
        <v>72</v>
      </c>
      <c r="C24" s="43"/>
      <c r="D24" s="43"/>
      <c r="E24" s="43"/>
      <c r="F24" s="18"/>
      <c r="G24" s="18"/>
      <c r="H24" s="18"/>
      <c r="I24" s="18"/>
      <c r="J24" s="18"/>
      <c r="K24" s="18"/>
      <c r="L24" s="18"/>
      <c r="M24" s="18"/>
    </row>
    <row r="25" spans="1:23" ht="30" customHeight="1" x14ac:dyDescent="0.25">
      <c r="A25" s="6">
        <v>4</v>
      </c>
      <c r="B25" s="111" t="s">
        <v>75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</row>
    <row r="26" spans="1:23" ht="30" customHeight="1" x14ac:dyDescent="0.25">
      <c r="A26" s="6" t="s">
        <v>38</v>
      </c>
      <c r="B26" s="125" t="s">
        <v>14</v>
      </c>
      <c r="C26" s="126"/>
      <c r="D26" s="126"/>
      <c r="E26" s="127"/>
      <c r="F26" s="267">
        <v>19</v>
      </c>
      <c r="G26" s="268">
        <v>4</v>
      </c>
      <c r="H26" s="271">
        <v>11</v>
      </c>
      <c r="I26" s="271">
        <v>2</v>
      </c>
      <c r="J26" s="269">
        <v>2</v>
      </c>
      <c r="K26" s="268"/>
      <c r="L26" s="23"/>
      <c r="M26" s="23"/>
    </row>
    <row r="27" spans="1:23" ht="30" customHeight="1" x14ac:dyDescent="0.2">
      <c r="A27" s="6" t="s">
        <v>39</v>
      </c>
      <c r="B27" s="125" t="s">
        <v>15</v>
      </c>
      <c r="C27" s="126"/>
      <c r="D27" s="126"/>
      <c r="E27" s="127"/>
      <c r="F27" s="267">
        <v>5</v>
      </c>
      <c r="G27" s="268">
        <v>1</v>
      </c>
      <c r="H27" s="271">
        <v>2</v>
      </c>
      <c r="I27" s="272">
        <v>0</v>
      </c>
      <c r="J27" s="272">
        <v>0</v>
      </c>
      <c r="K27" s="268"/>
      <c r="L27" s="23"/>
      <c r="M27" s="23"/>
    </row>
    <row r="28" spans="1:23" ht="30" customHeight="1" x14ac:dyDescent="0.2">
      <c r="A28" s="6" t="s">
        <v>41</v>
      </c>
      <c r="B28" s="125" t="s">
        <v>16</v>
      </c>
      <c r="C28" s="126"/>
      <c r="D28" s="126"/>
      <c r="E28" s="127"/>
      <c r="F28" s="267">
        <v>0</v>
      </c>
      <c r="G28" s="267">
        <v>0</v>
      </c>
      <c r="H28" s="271">
        <v>0</v>
      </c>
      <c r="I28" s="272">
        <v>0</v>
      </c>
      <c r="J28" s="272">
        <v>0</v>
      </c>
      <c r="K28" s="268"/>
      <c r="L28" s="23"/>
      <c r="M28" s="23"/>
    </row>
    <row r="29" spans="1:23" ht="30" customHeight="1" x14ac:dyDescent="0.2">
      <c r="A29" s="6" t="s">
        <v>44</v>
      </c>
      <c r="B29" s="125" t="s">
        <v>17</v>
      </c>
      <c r="C29" s="126"/>
      <c r="D29" s="126"/>
      <c r="E29" s="127"/>
      <c r="F29" s="267">
        <v>0</v>
      </c>
      <c r="G29" s="267">
        <v>0</v>
      </c>
      <c r="H29" s="271">
        <v>0</v>
      </c>
      <c r="I29" s="272">
        <v>0</v>
      </c>
      <c r="J29" s="272">
        <v>0</v>
      </c>
      <c r="K29" s="268"/>
      <c r="L29" s="23"/>
      <c r="M29" s="23"/>
    </row>
    <row r="30" spans="1:23" ht="30" customHeight="1" x14ac:dyDescent="0.2">
      <c r="A30" s="6" t="s">
        <v>42</v>
      </c>
      <c r="B30" s="125" t="s">
        <v>13</v>
      </c>
      <c r="C30" s="126"/>
      <c r="D30" s="126"/>
      <c r="E30" s="127"/>
      <c r="F30" s="267">
        <v>0</v>
      </c>
      <c r="G30" s="267">
        <v>0</v>
      </c>
      <c r="H30" s="271">
        <v>0</v>
      </c>
      <c r="I30" s="272">
        <v>0</v>
      </c>
      <c r="J30" s="272">
        <v>0</v>
      </c>
      <c r="K30" s="268"/>
      <c r="L30" s="23"/>
      <c r="M30" s="23"/>
    </row>
    <row r="31" spans="1:23" ht="30" customHeight="1" x14ac:dyDescent="0.2">
      <c r="A31" s="6"/>
      <c r="B31" s="125" t="s">
        <v>49</v>
      </c>
      <c r="C31" s="126"/>
      <c r="D31" s="126"/>
      <c r="E31" s="127"/>
      <c r="F31" s="267">
        <v>0</v>
      </c>
      <c r="G31" s="267">
        <v>0</v>
      </c>
      <c r="H31" s="273">
        <v>0</v>
      </c>
      <c r="I31" s="272">
        <v>0</v>
      </c>
      <c r="J31" s="272">
        <v>0</v>
      </c>
      <c r="K31" s="268"/>
      <c r="L31" s="23"/>
      <c r="M31" s="23"/>
    </row>
    <row r="32" spans="1:23" ht="30" customHeight="1" x14ac:dyDescent="0.2">
      <c r="A32" s="6"/>
      <c r="B32" s="125" t="s">
        <v>50</v>
      </c>
      <c r="C32" s="126"/>
      <c r="D32" s="126"/>
      <c r="E32" s="127"/>
      <c r="F32" s="267">
        <v>0</v>
      </c>
      <c r="G32" s="267">
        <v>0</v>
      </c>
      <c r="H32" s="271">
        <v>0</v>
      </c>
      <c r="I32" s="272">
        <v>0</v>
      </c>
      <c r="J32" s="272">
        <v>0</v>
      </c>
      <c r="K32" s="268"/>
      <c r="L32" s="23"/>
      <c r="M32" s="23"/>
    </row>
    <row r="33" spans="1:13" ht="30" customHeight="1" x14ac:dyDescent="0.2">
      <c r="A33" s="6"/>
      <c r="B33" s="125" t="s">
        <v>51</v>
      </c>
      <c r="C33" s="126"/>
      <c r="D33" s="126"/>
      <c r="E33" s="127"/>
      <c r="F33" s="267">
        <v>0</v>
      </c>
      <c r="G33" s="267">
        <v>0</v>
      </c>
      <c r="H33" s="271">
        <v>0</v>
      </c>
      <c r="I33" s="272">
        <v>0</v>
      </c>
      <c r="J33" s="272">
        <v>0</v>
      </c>
      <c r="K33" s="268"/>
      <c r="L33" s="23"/>
      <c r="M33" s="23"/>
    </row>
    <row r="34" spans="1:13" ht="30" customHeight="1" x14ac:dyDescent="0.2">
      <c r="A34" s="6"/>
      <c r="B34" s="125" t="s">
        <v>52</v>
      </c>
      <c r="C34" s="126"/>
      <c r="D34" s="126"/>
      <c r="E34" s="127"/>
      <c r="F34" s="267">
        <v>0</v>
      </c>
      <c r="G34" s="267">
        <v>0</v>
      </c>
      <c r="H34" s="271">
        <v>0</v>
      </c>
      <c r="I34" s="272">
        <v>0</v>
      </c>
      <c r="J34" s="272">
        <v>0</v>
      </c>
      <c r="K34" s="268"/>
      <c r="L34" s="23"/>
      <c r="M34" s="23"/>
    </row>
    <row r="35" spans="1:13" ht="30" customHeight="1" x14ac:dyDescent="0.2">
      <c r="A35" s="6"/>
      <c r="B35" s="125" t="s">
        <v>53</v>
      </c>
      <c r="C35" s="126"/>
      <c r="D35" s="126"/>
      <c r="E35" s="127"/>
      <c r="F35" s="267">
        <v>0</v>
      </c>
      <c r="G35" s="267">
        <v>0</v>
      </c>
      <c r="H35" s="271">
        <v>0</v>
      </c>
      <c r="I35" s="272">
        <v>0</v>
      </c>
      <c r="J35" s="272">
        <v>0</v>
      </c>
      <c r="K35" s="268"/>
      <c r="L35" s="23"/>
      <c r="M35" s="23"/>
    </row>
    <row r="36" spans="1:13" ht="30" customHeight="1" x14ac:dyDescent="0.2">
      <c r="A36" s="6"/>
      <c r="B36" s="125" t="s">
        <v>54</v>
      </c>
      <c r="C36" s="126"/>
      <c r="D36" s="126"/>
      <c r="E36" s="127"/>
      <c r="F36" s="267">
        <v>0</v>
      </c>
      <c r="G36" s="267">
        <v>0</v>
      </c>
      <c r="H36" s="271">
        <v>0</v>
      </c>
      <c r="I36" s="272">
        <v>0</v>
      </c>
      <c r="J36" s="272">
        <v>0</v>
      </c>
      <c r="K36" s="268"/>
      <c r="L36" s="23"/>
      <c r="M36" s="23"/>
    </row>
    <row r="37" spans="1:13" ht="30" customHeight="1" x14ac:dyDescent="0.2">
      <c r="A37" s="6"/>
      <c r="B37" s="116" t="s">
        <v>55</v>
      </c>
      <c r="C37" s="117"/>
      <c r="D37" s="117"/>
      <c r="E37" s="118"/>
      <c r="F37" s="267">
        <v>0</v>
      </c>
      <c r="G37" s="267">
        <v>0</v>
      </c>
      <c r="H37" s="271">
        <v>0</v>
      </c>
      <c r="I37" s="272">
        <v>0</v>
      </c>
      <c r="J37" s="272">
        <v>0</v>
      </c>
      <c r="K37" s="268"/>
      <c r="L37" s="23"/>
      <c r="M37" s="23"/>
    </row>
    <row r="38" spans="1:13" ht="30" customHeight="1" x14ac:dyDescent="0.2">
      <c r="A38" s="6"/>
      <c r="B38" s="116" t="s">
        <v>56</v>
      </c>
      <c r="C38" s="117"/>
      <c r="D38" s="117"/>
      <c r="E38" s="118"/>
      <c r="F38" s="267">
        <v>0</v>
      </c>
      <c r="G38" s="267">
        <v>0</v>
      </c>
      <c r="H38" s="271">
        <v>0</v>
      </c>
      <c r="I38" s="272">
        <v>0</v>
      </c>
      <c r="J38" s="272">
        <v>0</v>
      </c>
      <c r="K38" s="268"/>
      <c r="L38" s="23"/>
      <c r="M38" s="23"/>
    </row>
    <row r="39" spans="1:13" ht="30" customHeight="1" x14ac:dyDescent="0.2">
      <c r="A39" s="6"/>
      <c r="B39" s="116" t="s">
        <v>69</v>
      </c>
      <c r="C39" s="117"/>
      <c r="D39" s="117"/>
      <c r="E39" s="118"/>
      <c r="F39" s="267">
        <v>0</v>
      </c>
      <c r="G39" s="267">
        <v>0</v>
      </c>
      <c r="H39" s="271">
        <v>0</v>
      </c>
      <c r="I39" s="272">
        <v>0</v>
      </c>
      <c r="J39" s="272">
        <v>0</v>
      </c>
      <c r="K39" s="268"/>
      <c r="L39" s="23"/>
      <c r="M39" s="23"/>
    </row>
    <row r="40" spans="1:13" ht="30" customHeight="1" x14ac:dyDescent="0.2">
      <c r="A40" s="6" t="s">
        <v>43</v>
      </c>
      <c r="B40" s="116" t="s">
        <v>18</v>
      </c>
      <c r="C40" s="117"/>
      <c r="D40" s="117"/>
      <c r="E40" s="118"/>
      <c r="F40" s="267">
        <v>0</v>
      </c>
      <c r="G40" s="267">
        <v>0</v>
      </c>
      <c r="H40" s="271">
        <v>0</v>
      </c>
      <c r="I40" s="272">
        <v>0</v>
      </c>
      <c r="J40" s="272">
        <v>0</v>
      </c>
      <c r="K40" s="268"/>
      <c r="L40" s="23"/>
      <c r="M40" s="23"/>
    </row>
    <row r="41" spans="1:13" ht="30" customHeight="1" x14ac:dyDescent="0.2">
      <c r="A41" s="6"/>
      <c r="B41" s="116" t="s">
        <v>46</v>
      </c>
      <c r="C41" s="117"/>
      <c r="D41" s="117"/>
      <c r="E41" s="118"/>
      <c r="F41" s="267">
        <v>0</v>
      </c>
      <c r="G41" s="267">
        <v>0</v>
      </c>
      <c r="H41" s="271">
        <v>0</v>
      </c>
      <c r="I41" s="272">
        <v>0</v>
      </c>
      <c r="J41" s="272">
        <v>0</v>
      </c>
      <c r="K41" s="268"/>
      <c r="L41" s="23"/>
      <c r="M41" s="23"/>
    </row>
    <row r="42" spans="1:13" ht="30" customHeight="1" x14ac:dyDescent="0.2">
      <c r="A42" s="6"/>
      <c r="B42" s="116" t="s">
        <v>47</v>
      </c>
      <c r="C42" s="117"/>
      <c r="D42" s="117"/>
      <c r="E42" s="118"/>
      <c r="F42" s="267">
        <v>0</v>
      </c>
      <c r="G42" s="267">
        <v>0</v>
      </c>
      <c r="H42" s="271">
        <v>0</v>
      </c>
      <c r="I42" s="272">
        <v>0</v>
      </c>
      <c r="J42" s="272">
        <v>0</v>
      </c>
      <c r="K42" s="268"/>
      <c r="L42" s="23"/>
      <c r="M42" s="23"/>
    </row>
    <row r="43" spans="1:13" ht="30" customHeight="1" x14ac:dyDescent="0.2">
      <c r="A43" s="6"/>
      <c r="B43" s="116" t="s">
        <v>48</v>
      </c>
      <c r="C43" s="117"/>
      <c r="D43" s="117"/>
      <c r="E43" s="118"/>
      <c r="F43" s="267">
        <v>0</v>
      </c>
      <c r="G43" s="267">
        <v>0</v>
      </c>
      <c r="H43" s="271">
        <v>0</v>
      </c>
      <c r="I43" s="272">
        <v>0</v>
      </c>
      <c r="J43" s="272">
        <v>0</v>
      </c>
      <c r="K43" s="268"/>
      <c r="L43" s="23"/>
      <c r="M43" s="23"/>
    </row>
    <row r="44" spans="1:13" ht="30" customHeight="1" x14ac:dyDescent="0.2">
      <c r="A44" s="6"/>
      <c r="B44" s="116" t="s">
        <v>69</v>
      </c>
      <c r="C44" s="117"/>
      <c r="D44" s="117"/>
      <c r="E44" s="118"/>
      <c r="F44" s="267">
        <v>0</v>
      </c>
      <c r="G44" s="267">
        <v>0</v>
      </c>
      <c r="H44" s="271">
        <v>0</v>
      </c>
      <c r="I44" s="272">
        <v>0</v>
      </c>
      <c r="J44" s="272">
        <v>0</v>
      </c>
      <c r="K44" s="268"/>
      <c r="L44" s="23"/>
      <c r="M44" s="23"/>
    </row>
    <row r="45" spans="1:13" ht="30" customHeight="1" x14ac:dyDescent="0.2">
      <c r="A45" s="6" t="s">
        <v>45</v>
      </c>
      <c r="B45" s="119" t="s">
        <v>19</v>
      </c>
      <c r="C45" s="120"/>
      <c r="D45" s="120"/>
      <c r="E45" s="121"/>
      <c r="F45" s="270">
        <v>1</v>
      </c>
      <c r="G45" s="267">
        <v>0</v>
      </c>
      <c r="H45" s="271">
        <v>0</v>
      </c>
      <c r="I45" s="272">
        <v>0</v>
      </c>
      <c r="J45" s="272">
        <v>0</v>
      </c>
      <c r="K45" s="268"/>
      <c r="L45" s="23"/>
      <c r="M45" s="23"/>
    </row>
    <row r="46" spans="1:13" ht="30" customHeight="1" x14ac:dyDescent="0.2">
      <c r="A46" s="7" t="s">
        <v>57</v>
      </c>
      <c r="B46" s="122" t="s">
        <v>58</v>
      </c>
      <c r="C46" s="123"/>
      <c r="D46" s="123"/>
      <c r="E46" s="124"/>
      <c r="F46" s="270">
        <v>1</v>
      </c>
      <c r="G46" s="267">
        <v>0</v>
      </c>
      <c r="H46" s="271">
        <v>0</v>
      </c>
      <c r="I46" s="272">
        <v>0</v>
      </c>
      <c r="J46" s="272">
        <v>0</v>
      </c>
      <c r="K46" s="268"/>
      <c r="L46" s="23"/>
      <c r="M46" s="23"/>
    </row>
    <row r="47" spans="1:13" ht="30" customHeight="1" x14ac:dyDescent="0.25">
      <c r="A47" s="8"/>
      <c r="B47" s="44" t="s">
        <v>61</v>
      </c>
      <c r="C47" s="45"/>
      <c r="D47" s="45"/>
      <c r="E47" s="45"/>
      <c r="F47" s="19"/>
      <c r="G47" s="19"/>
      <c r="H47" s="19"/>
      <c r="I47" s="19"/>
      <c r="J47" s="19"/>
      <c r="K47" s="19"/>
      <c r="L47" s="19"/>
      <c r="M47" s="19"/>
    </row>
    <row r="48" spans="1:13" ht="30" customHeight="1" x14ac:dyDescent="0.25">
      <c r="A48" s="9">
        <v>5</v>
      </c>
      <c r="B48" s="108" t="s">
        <v>76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10"/>
    </row>
    <row r="49" spans="1:13" s="15" customFormat="1" ht="30" customHeight="1" x14ac:dyDescent="0.2">
      <c r="A49" s="9" t="s">
        <v>62</v>
      </c>
      <c r="B49" s="108" t="s">
        <v>10</v>
      </c>
      <c r="C49" s="109"/>
      <c r="D49" s="109"/>
      <c r="E49" s="110"/>
      <c r="F49" s="260">
        <v>17</v>
      </c>
      <c r="G49" s="261">
        <v>3</v>
      </c>
      <c r="H49" s="260">
        <v>0</v>
      </c>
      <c r="I49" s="260">
        <v>2</v>
      </c>
      <c r="J49" s="260">
        <v>2</v>
      </c>
      <c r="K49" s="284"/>
      <c r="L49" s="261"/>
      <c r="M49" s="261"/>
    </row>
    <row r="50" spans="1:13" s="15" customFormat="1" ht="30" customHeight="1" x14ac:dyDescent="0.2">
      <c r="A50" s="9" t="s">
        <v>63</v>
      </c>
      <c r="B50" s="108" t="s">
        <v>11</v>
      </c>
      <c r="C50" s="109"/>
      <c r="D50" s="109"/>
      <c r="E50" s="110"/>
      <c r="F50" s="260">
        <v>17</v>
      </c>
      <c r="G50" s="261">
        <v>2</v>
      </c>
      <c r="H50" s="260">
        <v>8</v>
      </c>
      <c r="I50" s="260">
        <v>0</v>
      </c>
      <c r="J50" s="260">
        <v>0</v>
      </c>
      <c r="K50" s="284"/>
      <c r="L50" s="261"/>
      <c r="M50" s="261"/>
    </row>
    <row r="51" spans="1:13" s="15" customFormat="1" ht="30" customHeight="1" x14ac:dyDescent="0.2">
      <c r="A51" s="9" t="s">
        <v>64</v>
      </c>
      <c r="B51" s="108" t="s">
        <v>68</v>
      </c>
      <c r="C51" s="109"/>
      <c r="D51" s="109"/>
      <c r="E51" s="110"/>
      <c r="F51" s="260">
        <v>0</v>
      </c>
      <c r="G51" s="260">
        <v>0</v>
      </c>
      <c r="H51" s="260">
        <v>10</v>
      </c>
      <c r="I51" s="260">
        <v>0</v>
      </c>
      <c r="J51" s="260">
        <v>0</v>
      </c>
      <c r="K51" s="284"/>
      <c r="L51" s="261"/>
      <c r="M51" s="261"/>
    </row>
    <row r="52" spans="1:13" s="15" customFormat="1" ht="30" customHeight="1" x14ac:dyDescent="0.2">
      <c r="A52" s="9" t="s">
        <v>65</v>
      </c>
      <c r="B52" s="108" t="s">
        <v>12</v>
      </c>
      <c r="C52" s="109"/>
      <c r="D52" s="109"/>
      <c r="E52" s="110"/>
      <c r="F52" s="260">
        <v>0</v>
      </c>
      <c r="G52" s="260">
        <v>0</v>
      </c>
      <c r="H52" s="260">
        <v>0</v>
      </c>
      <c r="I52" s="260">
        <v>0</v>
      </c>
      <c r="J52" s="260">
        <v>0</v>
      </c>
      <c r="K52" s="284"/>
      <c r="L52" s="261"/>
      <c r="M52" s="261"/>
    </row>
    <row r="53" spans="1:13" s="15" customFormat="1" ht="30" customHeight="1" x14ac:dyDescent="0.2">
      <c r="A53" s="9" t="s">
        <v>66</v>
      </c>
      <c r="B53" s="108" t="s">
        <v>67</v>
      </c>
      <c r="C53" s="109"/>
      <c r="D53" s="109"/>
      <c r="E53" s="110"/>
      <c r="F53" s="260">
        <v>0</v>
      </c>
      <c r="G53" s="260">
        <v>0</v>
      </c>
      <c r="H53" s="260">
        <v>0</v>
      </c>
      <c r="I53" s="260">
        <v>0</v>
      </c>
      <c r="J53" s="260">
        <v>0</v>
      </c>
      <c r="K53" s="284"/>
      <c r="L53" s="261"/>
      <c r="M53" s="261"/>
    </row>
    <row r="54" spans="1:13" s="49" customFormat="1" ht="30" customHeight="1" x14ac:dyDescent="0.25">
      <c r="A54" s="69" t="s">
        <v>90</v>
      </c>
      <c r="B54" s="70"/>
      <c r="C54" s="70"/>
      <c r="D54" s="70"/>
      <c r="E54" s="71"/>
      <c r="F54" s="51"/>
      <c r="G54" s="51"/>
      <c r="H54" s="51"/>
      <c r="I54" s="51"/>
      <c r="J54" s="51"/>
      <c r="K54" s="51"/>
      <c r="L54" s="51"/>
      <c r="M54" s="51"/>
    </row>
    <row r="55" spans="1:13" s="49" customFormat="1" ht="30" customHeight="1" x14ac:dyDescent="0.25">
      <c r="A55" s="33" t="s">
        <v>40</v>
      </c>
      <c r="B55" s="89" t="s">
        <v>106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1"/>
    </row>
    <row r="56" spans="1:13" ht="30" customHeight="1" x14ac:dyDescent="0.2">
      <c r="A56" s="208">
        <v>6</v>
      </c>
      <c r="B56" s="142" t="s">
        <v>123</v>
      </c>
      <c r="C56" s="233"/>
      <c r="D56" s="234"/>
      <c r="E56" s="181" t="s">
        <v>40</v>
      </c>
      <c r="F56" s="274"/>
      <c r="G56" s="275"/>
      <c r="H56" s="275"/>
      <c r="I56" s="275"/>
      <c r="J56" s="275"/>
      <c r="K56" s="274"/>
      <c r="L56" s="274"/>
      <c r="M56" s="274"/>
    </row>
    <row r="57" spans="1:13" ht="30" customHeight="1" x14ac:dyDescent="0.2">
      <c r="A57" s="209" t="s">
        <v>107</v>
      </c>
      <c r="B57" s="245" t="s">
        <v>124</v>
      </c>
      <c r="C57" s="246"/>
      <c r="D57" s="246"/>
      <c r="E57" s="247"/>
      <c r="F57" s="187">
        <v>37</v>
      </c>
      <c r="G57" s="187">
        <v>5</v>
      </c>
      <c r="H57" s="187">
        <v>18</v>
      </c>
      <c r="I57" s="187">
        <v>2</v>
      </c>
      <c r="J57" s="187">
        <v>2</v>
      </c>
      <c r="K57" s="285"/>
      <c r="L57" s="280"/>
      <c r="M57" s="280"/>
    </row>
    <row r="58" spans="1:13" ht="30" customHeight="1" x14ac:dyDescent="0.2">
      <c r="A58" s="211" t="s">
        <v>108</v>
      </c>
      <c r="B58" s="248" t="s">
        <v>125</v>
      </c>
      <c r="C58" s="249"/>
      <c r="D58" s="249"/>
      <c r="E58" s="250"/>
      <c r="F58" s="187">
        <v>34</v>
      </c>
      <c r="G58" s="187">
        <v>5</v>
      </c>
      <c r="H58" s="187">
        <v>18</v>
      </c>
      <c r="I58" s="187">
        <v>2</v>
      </c>
      <c r="J58" s="187">
        <v>2</v>
      </c>
      <c r="K58" s="286"/>
      <c r="L58" s="281"/>
      <c r="M58" s="281"/>
    </row>
    <row r="59" spans="1:13" ht="30" customHeight="1" x14ac:dyDescent="0.2">
      <c r="A59" s="211" t="s">
        <v>109</v>
      </c>
      <c r="B59" s="248" t="s">
        <v>126</v>
      </c>
      <c r="C59" s="249"/>
      <c r="D59" s="249"/>
      <c r="E59" s="250"/>
      <c r="F59" s="187">
        <v>0</v>
      </c>
      <c r="G59" s="187">
        <v>34</v>
      </c>
      <c r="H59" s="187">
        <v>0</v>
      </c>
      <c r="I59" s="187">
        <v>34</v>
      </c>
      <c r="J59" s="187">
        <v>34</v>
      </c>
      <c r="K59" s="286"/>
      <c r="L59" s="281"/>
      <c r="M59" s="281"/>
    </row>
    <row r="60" spans="1:13" ht="30" customHeight="1" x14ac:dyDescent="0.2">
      <c r="A60" s="208">
        <v>7</v>
      </c>
      <c r="B60" s="142" t="s">
        <v>127</v>
      </c>
      <c r="C60" s="233"/>
      <c r="D60" s="234"/>
      <c r="E60" s="213"/>
      <c r="F60" s="52"/>
      <c r="G60" s="275"/>
      <c r="H60" s="275"/>
      <c r="I60" s="275"/>
      <c r="J60" s="275"/>
      <c r="K60" s="53"/>
      <c r="L60" s="53"/>
      <c r="M60" s="53"/>
    </row>
    <row r="61" spans="1:13" ht="30" customHeight="1" x14ac:dyDescent="0.2">
      <c r="A61" s="214" t="s">
        <v>91</v>
      </c>
      <c r="B61" s="251" t="s">
        <v>128</v>
      </c>
      <c r="C61" s="252"/>
      <c r="D61" s="252"/>
      <c r="E61" s="253"/>
      <c r="F61" s="191">
        <v>17</v>
      </c>
      <c r="G61" s="191">
        <v>24</v>
      </c>
      <c r="H61" s="191">
        <v>14</v>
      </c>
      <c r="I61" s="191">
        <v>8</v>
      </c>
      <c r="J61" s="191">
        <v>8</v>
      </c>
      <c r="K61" s="287"/>
      <c r="L61" s="276"/>
      <c r="M61" s="276"/>
    </row>
    <row r="62" spans="1:13" ht="30" customHeight="1" x14ac:dyDescent="0.2">
      <c r="A62" s="214" t="s">
        <v>92</v>
      </c>
      <c r="B62" s="251" t="s">
        <v>129</v>
      </c>
      <c r="C62" s="252"/>
      <c r="D62" s="252"/>
      <c r="E62" s="253"/>
      <c r="F62" s="191">
        <v>12</v>
      </c>
      <c r="G62" s="191">
        <v>7</v>
      </c>
      <c r="H62" s="191">
        <v>9</v>
      </c>
      <c r="I62" s="191">
        <v>17</v>
      </c>
      <c r="J62" s="191">
        <v>17</v>
      </c>
      <c r="K62" s="287"/>
      <c r="L62" s="276"/>
      <c r="M62" s="276"/>
    </row>
    <row r="63" spans="1:13" ht="30" customHeight="1" x14ac:dyDescent="0.2">
      <c r="A63" s="214" t="s">
        <v>93</v>
      </c>
      <c r="B63" s="251" t="s">
        <v>130</v>
      </c>
      <c r="C63" s="252"/>
      <c r="D63" s="252"/>
      <c r="E63" s="253"/>
      <c r="F63" s="191">
        <v>17</v>
      </c>
      <c r="G63" s="191">
        <v>15</v>
      </c>
      <c r="H63" s="191">
        <v>25</v>
      </c>
      <c r="I63" s="191">
        <v>26</v>
      </c>
      <c r="J63" s="191">
        <v>26</v>
      </c>
      <c r="K63" s="288"/>
      <c r="L63" s="277"/>
      <c r="M63" s="277"/>
    </row>
    <row r="64" spans="1:13" ht="30" customHeight="1" x14ac:dyDescent="0.2">
      <c r="A64" s="214" t="s">
        <v>110</v>
      </c>
      <c r="B64" s="251" t="s">
        <v>131</v>
      </c>
      <c r="C64" s="252"/>
      <c r="D64" s="252"/>
      <c r="E64" s="253"/>
      <c r="F64" s="191">
        <v>6</v>
      </c>
      <c r="G64" s="191">
        <v>7</v>
      </c>
      <c r="H64" s="191">
        <v>3</v>
      </c>
      <c r="I64" s="191">
        <v>7</v>
      </c>
      <c r="J64" s="191">
        <v>7</v>
      </c>
      <c r="K64" s="288"/>
      <c r="L64" s="277"/>
      <c r="M64" s="277"/>
    </row>
    <row r="65" spans="1:13" ht="30" customHeight="1" x14ac:dyDescent="0.2">
      <c r="A65" s="214" t="s">
        <v>111</v>
      </c>
      <c r="B65" s="251" t="s">
        <v>132</v>
      </c>
      <c r="C65" s="252"/>
      <c r="D65" s="252"/>
      <c r="E65" s="253"/>
      <c r="F65" s="191">
        <v>11</v>
      </c>
      <c r="G65" s="191">
        <v>10</v>
      </c>
      <c r="H65" s="191">
        <v>4</v>
      </c>
      <c r="I65" s="191">
        <v>6</v>
      </c>
      <c r="J65" s="191">
        <v>6</v>
      </c>
      <c r="K65" s="288"/>
      <c r="L65" s="277"/>
      <c r="M65" s="277"/>
    </row>
    <row r="66" spans="1:13" ht="30" customHeight="1" x14ac:dyDescent="0.2">
      <c r="A66" s="214" t="s">
        <v>112</v>
      </c>
      <c r="B66" s="251" t="s">
        <v>133</v>
      </c>
      <c r="C66" s="252"/>
      <c r="D66" s="252"/>
      <c r="E66" s="253"/>
      <c r="F66" s="191">
        <v>4</v>
      </c>
      <c r="G66" s="191">
        <v>2</v>
      </c>
      <c r="H66" s="191">
        <v>1</v>
      </c>
      <c r="I66" s="191">
        <v>1</v>
      </c>
      <c r="J66" s="191">
        <v>1</v>
      </c>
      <c r="K66" s="287"/>
      <c r="L66" s="276"/>
      <c r="M66" s="276"/>
    </row>
    <row r="67" spans="1:13" ht="30" customHeight="1" x14ac:dyDescent="0.2">
      <c r="A67" s="214" t="s">
        <v>116</v>
      </c>
      <c r="B67" s="251" t="s">
        <v>134</v>
      </c>
      <c r="C67" s="252"/>
      <c r="D67" s="252"/>
      <c r="E67" s="253"/>
      <c r="F67" s="191">
        <v>4</v>
      </c>
      <c r="G67" s="191">
        <v>2</v>
      </c>
      <c r="H67" s="191">
        <v>1</v>
      </c>
      <c r="I67" s="191">
        <v>1</v>
      </c>
      <c r="J67" s="191">
        <v>1</v>
      </c>
      <c r="K67" s="287"/>
      <c r="L67" s="276"/>
      <c r="M67" s="276"/>
    </row>
    <row r="68" spans="1:13" ht="30" customHeight="1" x14ac:dyDescent="0.2">
      <c r="A68" s="214" t="s">
        <v>135</v>
      </c>
      <c r="B68" s="251" t="s">
        <v>136</v>
      </c>
      <c r="C68" s="252"/>
      <c r="D68" s="252"/>
      <c r="E68" s="253"/>
      <c r="F68" s="191">
        <v>15</v>
      </c>
      <c r="G68" s="191">
        <v>7</v>
      </c>
      <c r="H68" s="191">
        <v>4</v>
      </c>
      <c r="I68" s="191">
        <v>10</v>
      </c>
      <c r="J68" s="191">
        <v>10</v>
      </c>
      <c r="K68" s="287"/>
      <c r="L68" s="276"/>
      <c r="M68" s="276"/>
    </row>
    <row r="69" spans="1:13" ht="30" customHeight="1" x14ac:dyDescent="0.2">
      <c r="A69" s="214" t="s">
        <v>137</v>
      </c>
      <c r="B69" s="251" t="s">
        <v>138</v>
      </c>
      <c r="C69" s="252"/>
      <c r="D69" s="252"/>
      <c r="E69" s="253"/>
      <c r="F69" s="191">
        <v>12</v>
      </c>
      <c r="G69" s="191">
        <v>6</v>
      </c>
      <c r="H69" s="191">
        <v>4</v>
      </c>
      <c r="I69" s="191">
        <v>12</v>
      </c>
      <c r="J69" s="191">
        <v>12</v>
      </c>
      <c r="K69" s="287"/>
      <c r="L69" s="276"/>
      <c r="M69" s="276"/>
    </row>
    <row r="70" spans="1:13" ht="30" customHeight="1" x14ac:dyDescent="0.2">
      <c r="A70" s="214" t="s">
        <v>139</v>
      </c>
      <c r="B70" s="251" t="s">
        <v>140</v>
      </c>
      <c r="C70" s="252"/>
      <c r="D70" s="252"/>
      <c r="E70" s="253"/>
      <c r="F70" s="191">
        <v>3</v>
      </c>
      <c r="G70" s="191">
        <v>5</v>
      </c>
      <c r="H70" s="191">
        <v>5</v>
      </c>
      <c r="I70" s="191">
        <v>4</v>
      </c>
      <c r="J70" s="191">
        <v>4</v>
      </c>
      <c r="K70" s="288"/>
      <c r="L70" s="277"/>
      <c r="M70" s="277"/>
    </row>
    <row r="71" spans="1:13" ht="30" customHeight="1" x14ac:dyDescent="0.2">
      <c r="A71" s="214" t="s">
        <v>141</v>
      </c>
      <c r="B71" s="251" t="s">
        <v>142</v>
      </c>
      <c r="C71" s="252"/>
      <c r="D71" s="252"/>
      <c r="E71" s="253"/>
      <c r="F71" s="191">
        <v>6</v>
      </c>
      <c r="G71" s="191">
        <v>12</v>
      </c>
      <c r="H71" s="191">
        <v>46</v>
      </c>
      <c r="I71" s="191">
        <v>8</v>
      </c>
      <c r="J71" s="191">
        <v>8</v>
      </c>
      <c r="K71" s="287"/>
      <c r="L71" s="276"/>
      <c r="M71" s="276"/>
    </row>
    <row r="72" spans="1:13" ht="30" customHeight="1" x14ac:dyDescent="0.2">
      <c r="A72" s="214" t="s">
        <v>143</v>
      </c>
      <c r="B72" s="251" t="s">
        <v>144</v>
      </c>
      <c r="C72" s="252"/>
      <c r="D72" s="252"/>
      <c r="E72" s="253"/>
      <c r="F72" s="191">
        <v>6</v>
      </c>
      <c r="G72" s="191">
        <v>2</v>
      </c>
      <c r="H72" s="191">
        <v>3</v>
      </c>
      <c r="I72" s="191">
        <v>2</v>
      </c>
      <c r="J72" s="191">
        <v>2</v>
      </c>
      <c r="K72" s="287"/>
      <c r="L72" s="276"/>
      <c r="M72" s="276"/>
    </row>
    <row r="73" spans="1:13" ht="30" customHeight="1" x14ac:dyDescent="0.2">
      <c r="A73" s="214" t="s">
        <v>145</v>
      </c>
      <c r="B73" s="251" t="s">
        <v>146</v>
      </c>
      <c r="C73" s="252"/>
      <c r="D73" s="252"/>
      <c r="E73" s="253"/>
      <c r="F73" s="191">
        <v>6</v>
      </c>
      <c r="G73" s="191">
        <v>3</v>
      </c>
      <c r="H73" s="191">
        <v>3</v>
      </c>
      <c r="I73" s="191">
        <v>2</v>
      </c>
      <c r="J73" s="191">
        <v>2</v>
      </c>
      <c r="K73" s="287"/>
      <c r="L73" s="276"/>
      <c r="M73" s="276"/>
    </row>
    <row r="74" spans="1:13" ht="30" customHeight="1" x14ac:dyDescent="0.2">
      <c r="A74" s="216" t="s">
        <v>113</v>
      </c>
      <c r="B74" s="254" t="s">
        <v>147</v>
      </c>
      <c r="C74" s="255"/>
      <c r="D74" s="255"/>
      <c r="E74" s="256"/>
      <c r="F74" s="194">
        <v>25</v>
      </c>
      <c r="G74" s="194">
        <v>28</v>
      </c>
      <c r="H74" s="194">
        <v>25</v>
      </c>
      <c r="I74" s="194">
        <v>10</v>
      </c>
      <c r="J74" s="194">
        <v>10</v>
      </c>
      <c r="K74" s="289"/>
      <c r="L74" s="278"/>
      <c r="M74" s="278"/>
    </row>
    <row r="75" spans="1:13" ht="30" customHeight="1" x14ac:dyDescent="0.2">
      <c r="A75" s="216" t="s">
        <v>114</v>
      </c>
      <c r="B75" s="254" t="s">
        <v>148</v>
      </c>
      <c r="C75" s="255"/>
      <c r="D75" s="255"/>
      <c r="E75" s="256"/>
      <c r="F75" s="194">
        <v>3</v>
      </c>
      <c r="G75" s="194">
        <v>14</v>
      </c>
      <c r="H75" s="194">
        <v>7</v>
      </c>
      <c r="I75" s="194">
        <v>0</v>
      </c>
      <c r="J75" s="194">
        <v>0</v>
      </c>
      <c r="K75" s="289"/>
      <c r="L75" s="278"/>
      <c r="M75" s="278"/>
    </row>
    <row r="76" spans="1:13" ht="30" customHeight="1" x14ac:dyDescent="0.2">
      <c r="A76" s="216" t="s">
        <v>115</v>
      </c>
      <c r="B76" s="254" t="s">
        <v>149</v>
      </c>
      <c r="C76" s="255"/>
      <c r="D76" s="255"/>
      <c r="E76" s="256"/>
      <c r="F76" s="194">
        <v>3</v>
      </c>
      <c r="G76" s="194">
        <v>5</v>
      </c>
      <c r="H76" s="194">
        <v>1</v>
      </c>
      <c r="I76" s="194">
        <v>0</v>
      </c>
      <c r="J76" s="194">
        <v>0</v>
      </c>
      <c r="K76" s="290"/>
      <c r="L76" s="279"/>
      <c r="M76" s="279"/>
    </row>
    <row r="77" spans="1:13" x14ac:dyDescent="0.25">
      <c r="A77" s="47"/>
      <c r="B77" s="48"/>
      <c r="C77" s="48"/>
      <c r="D77" s="48"/>
      <c r="E77" s="48"/>
    </row>
    <row r="78" spans="1:13" x14ac:dyDescent="0.25">
      <c r="A78" s="47"/>
      <c r="B78" s="48"/>
      <c r="C78" s="48"/>
      <c r="D78" s="48"/>
      <c r="E78" s="48"/>
    </row>
    <row r="79" spans="1:13" ht="15" thickBot="1" x14ac:dyDescent="0.3"/>
    <row r="80" spans="1:13" ht="15" x14ac:dyDescent="0.25">
      <c r="A80" s="137" t="s">
        <v>102</v>
      </c>
      <c r="B80" s="138"/>
      <c r="C80" s="138"/>
      <c r="D80" s="138"/>
      <c r="E80" s="139"/>
    </row>
    <row r="81" spans="1:5" ht="15" x14ac:dyDescent="0.25">
      <c r="A81" s="140" t="s">
        <v>97</v>
      </c>
      <c r="B81" s="141"/>
      <c r="C81" s="37"/>
      <c r="D81" s="36" t="s">
        <v>100</v>
      </c>
      <c r="E81" s="46"/>
    </row>
    <row r="82" spans="1:5" ht="15" x14ac:dyDescent="0.25">
      <c r="A82" s="140" t="s">
        <v>98</v>
      </c>
      <c r="B82" s="141"/>
      <c r="C82" s="37"/>
      <c r="D82" s="36" t="s">
        <v>101</v>
      </c>
      <c r="E82" s="46"/>
    </row>
    <row r="83" spans="1:5" ht="15" x14ac:dyDescent="0.25">
      <c r="A83" s="140" t="s">
        <v>99</v>
      </c>
      <c r="B83" s="141"/>
      <c r="C83" s="37"/>
      <c r="D83" s="36"/>
      <c r="E83" s="46"/>
    </row>
    <row r="84" spans="1:5" ht="15" thickBot="1" x14ac:dyDescent="0.3">
      <c r="A84" s="11"/>
      <c r="B84" s="11"/>
      <c r="C84" s="11"/>
      <c r="D84" s="11"/>
      <c r="E84" s="11"/>
    </row>
    <row r="85" spans="1:5" ht="15" x14ac:dyDescent="0.25">
      <c r="A85" s="137" t="s">
        <v>103</v>
      </c>
      <c r="B85" s="138"/>
      <c r="C85" s="138"/>
      <c r="D85" s="138"/>
      <c r="E85" s="139"/>
    </row>
    <row r="86" spans="1:5" ht="15" x14ac:dyDescent="0.25">
      <c r="A86" s="140" t="s">
        <v>97</v>
      </c>
      <c r="B86" s="141"/>
      <c r="C86" s="37"/>
      <c r="D86" s="36" t="s">
        <v>100</v>
      </c>
      <c r="E86" s="46"/>
    </row>
    <row r="87" spans="1:5" ht="15" x14ac:dyDescent="0.25">
      <c r="A87" s="140" t="s">
        <v>98</v>
      </c>
      <c r="B87" s="141"/>
      <c r="C87" s="37"/>
      <c r="D87" s="36" t="s">
        <v>101</v>
      </c>
      <c r="E87" s="46"/>
    </row>
    <row r="88" spans="1:5" ht="15" x14ac:dyDescent="0.25">
      <c r="A88" s="140" t="s">
        <v>99</v>
      </c>
      <c r="B88" s="141"/>
      <c r="C88" s="37"/>
      <c r="D88" s="36"/>
      <c r="E88" s="46"/>
    </row>
    <row r="89" spans="1:5" ht="15" thickBot="1" x14ac:dyDescent="0.3"/>
    <row r="90" spans="1:5" ht="15" x14ac:dyDescent="0.25">
      <c r="A90" s="137" t="s">
        <v>104</v>
      </c>
      <c r="B90" s="138"/>
      <c r="C90" s="138"/>
      <c r="D90" s="138"/>
      <c r="E90" s="139"/>
    </row>
    <row r="91" spans="1:5" ht="15" x14ac:dyDescent="0.25">
      <c r="A91" s="140" t="s">
        <v>97</v>
      </c>
      <c r="B91" s="141"/>
      <c r="C91" s="37"/>
      <c r="D91" s="36" t="s">
        <v>100</v>
      </c>
      <c r="E91" s="46"/>
    </row>
    <row r="92" spans="1:5" ht="15" x14ac:dyDescent="0.25">
      <c r="A92" s="140" t="s">
        <v>98</v>
      </c>
      <c r="B92" s="141"/>
      <c r="C92" s="37"/>
      <c r="D92" s="36" t="s">
        <v>101</v>
      </c>
      <c r="E92" s="46"/>
    </row>
    <row r="93" spans="1:5" ht="15" x14ac:dyDescent="0.25">
      <c r="A93" s="140" t="s">
        <v>99</v>
      </c>
      <c r="B93" s="141"/>
      <c r="C93" s="37"/>
      <c r="D93" s="36"/>
      <c r="E93" s="46"/>
    </row>
    <row r="95" spans="1:5" ht="15" x14ac:dyDescent="0.25">
      <c r="A95" s="66" t="s">
        <v>95</v>
      </c>
      <c r="B95" s="67"/>
      <c r="C95" s="67"/>
      <c r="D95" s="67"/>
      <c r="E95" s="68"/>
    </row>
    <row r="96" spans="1:5" ht="32.25" customHeight="1" x14ac:dyDescent="0.25">
      <c r="A96" s="63" t="s">
        <v>96</v>
      </c>
      <c r="B96" s="64"/>
      <c r="C96" s="64"/>
      <c r="D96" s="64"/>
      <c r="E96" s="65"/>
    </row>
  </sheetData>
  <sheetProtection selectLockedCells="1"/>
  <mergeCells count="85">
    <mergeCell ref="B74:E74"/>
    <mergeCell ref="B64:E64"/>
    <mergeCell ref="B68:E68"/>
    <mergeCell ref="B69:E69"/>
    <mergeCell ref="B72:E72"/>
    <mergeCell ref="B73:E73"/>
    <mergeCell ref="B67:E67"/>
    <mergeCell ref="B70:E70"/>
    <mergeCell ref="B71:E71"/>
    <mergeCell ref="B66:E66"/>
    <mergeCell ref="B61:E61"/>
    <mergeCell ref="B65:E65"/>
    <mergeCell ref="B59:E59"/>
    <mergeCell ref="B62:E62"/>
    <mergeCell ref="B63:E63"/>
    <mergeCell ref="B60:D60"/>
    <mergeCell ref="A54:E54"/>
    <mergeCell ref="B55:M55"/>
    <mergeCell ref="B57:E57"/>
    <mergeCell ref="B58:E58"/>
    <mergeCell ref="B56:D56"/>
    <mergeCell ref="B75:E75"/>
    <mergeCell ref="B76:E76"/>
    <mergeCell ref="A95:E95"/>
    <mergeCell ref="A96:E96"/>
    <mergeCell ref="A86:B86"/>
    <mergeCell ref="A87:B87"/>
    <mergeCell ref="A88:B88"/>
    <mergeCell ref="A90:E90"/>
    <mergeCell ref="A92:B92"/>
    <mergeCell ref="A93:B93"/>
    <mergeCell ref="A91:B91"/>
    <mergeCell ref="A85:E85"/>
    <mergeCell ref="A81:B81"/>
    <mergeCell ref="A82:B82"/>
    <mergeCell ref="A83:B83"/>
    <mergeCell ref="A80:E80"/>
    <mergeCell ref="A7:E7"/>
    <mergeCell ref="B8:E8"/>
    <mergeCell ref="B11:E11"/>
    <mergeCell ref="B12:E12"/>
    <mergeCell ref="B19:E19"/>
    <mergeCell ref="B21:E21"/>
    <mergeCell ref="B22:E22"/>
    <mergeCell ref="B23:E23"/>
    <mergeCell ref="B13:E13"/>
    <mergeCell ref="B14:E14"/>
    <mergeCell ref="B15:E15"/>
    <mergeCell ref="B16:E16"/>
    <mergeCell ref="B17:E17"/>
    <mergeCell ref="B18:E18"/>
    <mergeCell ref="B39:E39"/>
    <mergeCell ref="B40:E40"/>
    <mergeCell ref="B41:E41"/>
    <mergeCell ref="B26:E26"/>
    <mergeCell ref="B27:E27"/>
    <mergeCell ref="B28:E28"/>
    <mergeCell ref="B29:E29"/>
    <mergeCell ref="B30:E30"/>
    <mergeCell ref="B34:E34"/>
    <mergeCell ref="B35:E35"/>
    <mergeCell ref="B36:E36"/>
    <mergeCell ref="B37:E37"/>
    <mergeCell ref="B38:E38"/>
    <mergeCell ref="B49:E49"/>
    <mergeCell ref="B50:E50"/>
    <mergeCell ref="B51:E51"/>
    <mergeCell ref="B52:E52"/>
    <mergeCell ref="B53:E53"/>
    <mergeCell ref="A5:M5"/>
    <mergeCell ref="B48:M48"/>
    <mergeCell ref="B25:M25"/>
    <mergeCell ref="B10:M10"/>
    <mergeCell ref="A1:M1"/>
    <mergeCell ref="A2:M2"/>
    <mergeCell ref="A3:M3"/>
    <mergeCell ref="A4:M4"/>
    <mergeCell ref="B43:E43"/>
    <mergeCell ref="B44:E44"/>
    <mergeCell ref="B45:E45"/>
    <mergeCell ref="B46:E46"/>
    <mergeCell ref="B42:E42"/>
    <mergeCell ref="B31:E31"/>
    <mergeCell ref="B32:E32"/>
    <mergeCell ref="B33:E33"/>
  </mergeCells>
  <conditionalFormatting sqref="F21:F23">
    <cfRule type="cellIs" dxfId="31" priority="83" operator="notEqual">
      <formula>#REF!</formula>
    </cfRule>
  </conditionalFormatting>
  <conditionalFormatting sqref="G21">
    <cfRule type="cellIs" dxfId="30" priority="84" operator="notEqual">
      <formula>#REF!</formula>
    </cfRule>
  </conditionalFormatting>
  <conditionalFormatting sqref="H21">
    <cfRule type="cellIs" dxfId="29" priority="85" operator="notEqual">
      <formula>#REF!</formula>
    </cfRule>
  </conditionalFormatting>
  <conditionalFormatting sqref="I21">
    <cfRule type="cellIs" dxfId="28" priority="86" operator="notEqual">
      <formula>#REF!</formula>
    </cfRule>
  </conditionalFormatting>
  <conditionalFormatting sqref="J21">
    <cfRule type="cellIs" dxfId="27" priority="87" operator="notEqual">
      <formula>#REF!</formula>
    </cfRule>
  </conditionalFormatting>
  <conditionalFormatting sqref="K21">
    <cfRule type="cellIs" dxfId="26" priority="88" operator="notEqual">
      <formula>#REF!</formula>
    </cfRule>
  </conditionalFormatting>
  <conditionalFormatting sqref="L21">
    <cfRule type="cellIs" dxfId="25" priority="89" operator="notEqual">
      <formula>#REF!</formula>
    </cfRule>
  </conditionalFormatting>
  <conditionalFormatting sqref="M21">
    <cfRule type="cellIs" dxfId="24" priority="90" operator="notEqual">
      <formula>#REF!</formula>
    </cfRule>
  </conditionalFormatting>
  <conditionalFormatting sqref="F8">
    <cfRule type="cellIs" dxfId="23" priority="91" operator="notEqual">
      <formula>#REF!</formula>
    </cfRule>
    <cfRule type="cellIs" dxfId="22" priority="92" operator="notEqual">
      <formula>#REF!</formula>
    </cfRule>
    <cfRule type="cellIs" dxfId="21" priority="93" operator="notEqual">
      <formula>#REF!</formula>
    </cfRule>
  </conditionalFormatting>
  <conditionalFormatting sqref="G8">
    <cfRule type="cellIs" dxfId="20" priority="94" operator="notEqual">
      <formula>#REF!</formula>
    </cfRule>
    <cfRule type="cellIs" dxfId="19" priority="95" operator="notEqual">
      <formula>#REF!</formula>
    </cfRule>
    <cfRule type="cellIs" dxfId="18" priority="96" operator="notEqual">
      <formula>#REF!</formula>
    </cfRule>
  </conditionalFormatting>
  <conditionalFormatting sqref="H8">
    <cfRule type="cellIs" dxfId="17" priority="97" operator="notEqual">
      <formula>#REF!</formula>
    </cfRule>
    <cfRule type="cellIs" dxfId="16" priority="98" operator="notEqual">
      <formula>#REF!</formula>
    </cfRule>
    <cfRule type="cellIs" dxfId="15" priority="99" operator="notEqual">
      <formula>#REF!</formula>
    </cfRule>
  </conditionalFormatting>
  <conditionalFormatting sqref="I8">
    <cfRule type="cellIs" dxfId="14" priority="100" operator="notEqual">
      <formula>#REF!</formula>
    </cfRule>
    <cfRule type="cellIs" dxfId="13" priority="101" operator="notEqual">
      <formula>#REF!</formula>
    </cfRule>
    <cfRule type="cellIs" dxfId="12" priority="102" operator="notEqual">
      <formula>#REF!</formula>
    </cfRule>
  </conditionalFormatting>
  <conditionalFormatting sqref="J8">
    <cfRule type="cellIs" dxfId="11" priority="103" operator="notEqual">
      <formula>#REF!</formula>
    </cfRule>
    <cfRule type="cellIs" dxfId="10" priority="104" operator="notEqual">
      <formula>#REF!</formula>
    </cfRule>
    <cfRule type="cellIs" dxfId="9" priority="105" operator="notEqual">
      <formula>#REF!</formula>
    </cfRule>
  </conditionalFormatting>
  <conditionalFormatting sqref="K8">
    <cfRule type="cellIs" dxfId="8" priority="106" operator="notEqual">
      <formula>#REF!</formula>
    </cfRule>
    <cfRule type="cellIs" dxfId="7" priority="107" operator="notEqual">
      <formula>#REF!</formula>
    </cfRule>
    <cfRule type="cellIs" dxfId="6" priority="108" operator="notEqual">
      <formula>#REF!</formula>
    </cfRule>
  </conditionalFormatting>
  <conditionalFormatting sqref="L8">
    <cfRule type="cellIs" dxfId="5" priority="109" operator="notEqual">
      <formula>#REF!</formula>
    </cfRule>
    <cfRule type="cellIs" dxfId="4" priority="110" operator="notEqual">
      <formula>#REF!</formula>
    </cfRule>
    <cfRule type="cellIs" dxfId="3" priority="111" operator="notEqual">
      <formula>#REF!</formula>
    </cfRule>
  </conditionalFormatting>
  <conditionalFormatting sqref="M8">
    <cfRule type="cellIs" dxfId="2" priority="112" operator="notEqual">
      <formula>#REF!</formula>
    </cfRule>
    <cfRule type="cellIs" dxfId="1" priority="113" operator="notEqual">
      <formula>#REF!</formula>
    </cfRule>
    <cfRule type="cellIs" dxfId="0" priority="114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Qtr 1 </vt:lpstr>
      <vt:lpstr>Qtr 2 </vt:lpstr>
      <vt:lpstr>Qtr 3 </vt:lpstr>
      <vt:lpstr>Qtr 4</vt:lpstr>
      <vt:lpstr>Qtr 5 </vt:lpstr>
      <vt:lpstr>Qtr 1-8</vt:lpstr>
      <vt:lpstr>'Qtr 1 '!Check74</vt:lpstr>
      <vt:lpstr>'Qtr 1 '!Print_Area</vt:lpstr>
      <vt:lpstr>'Qtr 2 '!Print_Area</vt:lpstr>
      <vt:lpstr>'Qtr 3 '!Print_Area</vt:lpstr>
      <vt:lpstr>'Qtr 4'!Print_Area</vt:lpstr>
      <vt:lpstr>'Qtr 5 '!Print_Area</vt:lpstr>
      <vt:lpstr>'Qtr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Ardisana, Angela@BSCC</cp:lastModifiedBy>
  <cp:lastPrinted>2019-12-06T22:36:20Z</cp:lastPrinted>
  <dcterms:created xsi:type="dcterms:W3CDTF">2018-03-13T21:48:30Z</dcterms:created>
  <dcterms:modified xsi:type="dcterms:W3CDTF">2020-01-29T22:03:36Z</dcterms:modified>
</cp:coreProperties>
</file>