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bscc\public\(H)-PROGRAMS-CPGP\Prop 64\Pre-Grant Award Work\2026 Round 4\RFP Cohort 4\Attachments for RFP\"/>
    </mc:Choice>
  </mc:AlternateContent>
  <xr:revisionPtr revIDLastSave="0" documentId="13_ncr:1_{8C600C8E-8EC6-44CF-8009-BFF661B375B6}" xr6:coauthVersionLast="47" xr6:coauthVersionMax="47" xr10:uidLastSave="{00000000-0000-0000-0000-000000000000}"/>
  <workbookProtection workbookAlgorithmName="SHA-512" workbookHashValue="m6I+E9kEO8wMIHNh57zqH83mm1sK5gu58FgROj8wel6OGBVxj2lavt9eBecVNOZYeEVAHCr4NA1lE7v0O23Ilw==" workbookSaltValue="8V+YD2fqbWlzBQEU30aI2A==" workbookSpinCount="100000" lockStructure="1"/>
  <bookViews>
    <workbookView xWindow="28680" yWindow="-120" windowWidth="29040" windowHeight="15840" xr2:uid="{00000000-000D-0000-FFFF-FFFF00000000}"/>
  </bookViews>
  <sheets>
    <sheet name="Instructions" sheetId="3" r:id="rId1"/>
    <sheet name="PPA 1-PRIORITY POINTS" sheetId="4" r:id="rId2"/>
    <sheet name=" Project Budget and Narrative" sheetId="1" r:id="rId3"/>
  </sheets>
  <definedNames>
    <definedName name="_xlnm.Print_Area" localSheetId="2">' Project Budget and Narrative'!$A$1:$G$150</definedName>
    <definedName name="_xlnm.Print_Area" localSheetId="0">Instructions!$A$1:$K$43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 l="1"/>
  <c r="G141" i="1" l="1"/>
  <c r="F147" i="1"/>
  <c r="E14" i="1" s="1"/>
  <c r="E90" i="1" l="1"/>
  <c r="F109" i="1" l="1"/>
  <c r="F11" i="1" s="1"/>
  <c r="E109" i="1"/>
  <c r="G22" i="1"/>
  <c r="G23" i="1"/>
  <c r="G24" i="1"/>
  <c r="G25" i="1"/>
  <c r="G26" i="1"/>
  <c r="G27" i="1"/>
  <c r="G28" i="1"/>
  <c r="G29" i="1"/>
  <c r="G30" i="1"/>
  <c r="G21" i="1"/>
  <c r="G43" i="1"/>
  <c r="G44" i="1"/>
  <c r="G45" i="1"/>
  <c r="G46" i="1"/>
  <c r="G47" i="1"/>
  <c r="G48" i="1"/>
  <c r="G49" i="1"/>
  <c r="G42" i="1"/>
  <c r="F50" i="1"/>
  <c r="F8" i="1" s="1"/>
  <c r="G63" i="1"/>
  <c r="G64" i="1"/>
  <c r="G65" i="1"/>
  <c r="G66" i="1"/>
  <c r="G67" i="1"/>
  <c r="G68" i="1"/>
  <c r="G69" i="1"/>
  <c r="G62" i="1"/>
  <c r="F70" i="1"/>
  <c r="F9" i="1" s="1"/>
  <c r="G83" i="1"/>
  <c r="G84" i="1"/>
  <c r="G85" i="1"/>
  <c r="G86" i="1"/>
  <c r="G87" i="1"/>
  <c r="G88" i="1"/>
  <c r="G89" i="1"/>
  <c r="G82" i="1"/>
  <c r="F90" i="1"/>
  <c r="F10" i="1" s="1"/>
  <c r="G104" i="1"/>
  <c r="G105" i="1"/>
  <c r="G106" i="1"/>
  <c r="G107" i="1"/>
  <c r="G108" i="1"/>
  <c r="G103" i="1"/>
  <c r="G123" i="1"/>
  <c r="G124" i="1"/>
  <c r="G125" i="1"/>
  <c r="G126" i="1"/>
  <c r="G127" i="1"/>
  <c r="G122" i="1"/>
  <c r="G144" i="1"/>
  <c r="G147" i="1" s="1"/>
  <c r="F128" i="1"/>
  <c r="F12" i="1" s="1"/>
  <c r="F31" i="1"/>
  <c r="F7" i="1" s="1"/>
  <c r="F15" i="1" l="1"/>
  <c r="E70" i="1"/>
  <c r="E9" i="1" l="1"/>
  <c r="G70" i="1"/>
  <c r="G9" i="1" s="1"/>
  <c r="G14" i="1" l="1"/>
  <c r="E31" i="1"/>
  <c r="G31" i="1" s="1"/>
  <c r="E7" i="1" l="1"/>
  <c r="G90" i="1" l="1"/>
  <c r="E50" i="1"/>
  <c r="G50" i="1" s="1"/>
  <c r="E128" i="1"/>
  <c r="E12" i="1" l="1"/>
  <c r="G128" i="1"/>
  <c r="G12" i="1" s="1"/>
  <c r="E11" i="1"/>
  <c r="G109" i="1"/>
  <c r="G11" i="1" s="1"/>
  <c r="E10" i="1"/>
  <c r="E8" i="1"/>
  <c r="G7" i="1"/>
  <c r="E15" i="1" l="1"/>
  <c r="G8" i="1"/>
  <c r="G10" i="1"/>
  <c r="F142" i="1" s="1"/>
  <c r="F143" i="1" s="1"/>
  <c r="I140" i="1" s="1"/>
  <c r="F145" i="1" l="1"/>
  <c r="F146" i="1" s="1"/>
  <c r="I144" i="1" s="1"/>
  <c r="G15" i="1"/>
  <c r="E16" i="1" s="1"/>
  <c r="I16" i="1" s="1"/>
</calcChain>
</file>

<file path=xl/sharedStrings.xml><?xml version="1.0" encoding="utf-8"?>
<sst xmlns="http://schemas.openxmlformats.org/spreadsheetml/2006/main" count="243" uniqueCount="152">
  <si>
    <t>1. Salaries and Benefits</t>
  </si>
  <si>
    <t>2. Services and Supplies</t>
  </si>
  <si>
    <t>Description of Services or Supplies</t>
  </si>
  <si>
    <t>Calculation for Expenditure</t>
  </si>
  <si>
    <t>Description of Professional Service(s)</t>
  </si>
  <si>
    <t>Calculation for Expense</t>
  </si>
  <si>
    <t>TOTAL</t>
  </si>
  <si>
    <t>Grant Funds</t>
  </si>
  <si>
    <t>4</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</si>
  <si>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</si>
  <si>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1a. Salaries and Benefits</t>
  </si>
  <si>
    <t>2a. Services and Supplies</t>
  </si>
  <si>
    <t>If using Option 1) grant funds allocated to Indirect Costs may not exceed:</t>
  </si>
  <si>
    <t>If using Option 2) grant funds allocated to Indirect Costs may not exceed:</t>
  </si>
  <si>
    <t>1.</t>
  </si>
  <si>
    <t>2.</t>
  </si>
  <si>
    <t>3.</t>
  </si>
  <si>
    <t>4.</t>
  </si>
  <si>
    <t>5.</t>
  </si>
  <si>
    <t>6.</t>
  </si>
  <si>
    <t>7.</t>
  </si>
  <si>
    <t>Description of Subcontracts</t>
  </si>
  <si>
    <t>Description of Equipment/Fixed Assets</t>
  </si>
  <si>
    <t>Description of Other (Travel, Training, etc.)</t>
  </si>
  <si>
    <t>Enter narrative here. You may expand row height if needed.</t>
  </si>
  <si>
    <r>
      <t xml:space="preserve">Enter narrative here. You may expand row height if needed. </t>
    </r>
    <r>
      <rPr>
        <b/>
        <i/>
        <sz val="10"/>
        <rFont val="Arial"/>
        <family val="2"/>
      </rPr>
      <t>If using a federally approved indirect cost rate, please include the rate in the narrative.</t>
    </r>
  </si>
  <si>
    <t>General Instructions</t>
  </si>
  <si>
    <t>3. Professional Services or Public Agency Subcontracts</t>
  </si>
  <si>
    <t xml:space="preserve">3a. Professional Services or Public Agency Subcontracts </t>
  </si>
  <si>
    <t xml:space="preserve">In the Indirect Costs Narrative section please identify the types or categories of expenses that will be supported by the indirect costs rate and what record keeping process will be used to provide source documentation. </t>
  </si>
  <si>
    <r>
      <rPr>
        <u/>
        <sz val="12"/>
        <rFont val="Arial"/>
        <family val="2"/>
      </rPr>
      <t>Be advised</t>
    </r>
    <r>
      <rPr>
        <sz val="12"/>
        <rFont val="Arial"/>
        <family val="2"/>
      </rPr>
      <t xml:space="preserve">: Once a grant award is made, equipment and fixed assets greater than $5,000 may require separate and prior written approval by BSCC, even if included here. </t>
    </r>
  </si>
  <si>
    <r>
      <t xml:space="preserve">1b. Salaries and Benefits Narrative: </t>
    </r>
    <r>
      <rPr>
        <i/>
        <sz val="11"/>
        <color theme="0"/>
        <rFont val="Arial"/>
        <family val="2"/>
      </rPr>
      <t>Provide a brief description for each position that addresses their role on the grant project.</t>
    </r>
  </si>
  <si>
    <r>
      <t xml:space="preserve">2b. Services and Supplies Narrative: </t>
    </r>
    <r>
      <rPr>
        <i/>
        <sz val="11"/>
        <color theme="0"/>
        <rFont val="Arial"/>
        <family val="2"/>
      </rPr>
      <t>Provide a brief description for each item that explains how it will be used toward fulfilling grant objectives.</t>
    </r>
  </si>
  <si>
    <r>
      <t xml:space="preserve">3b. Professional Services or Public Agency Subcontracts Narrative: </t>
    </r>
    <r>
      <rPr>
        <i/>
        <sz val="11"/>
        <color theme="0"/>
        <rFont val="Arial"/>
        <family val="2"/>
      </rPr>
      <t>List each consultant and/or public agency that will receive grant funds. Provide a brief description of the services that will be provided.</t>
    </r>
  </si>
  <si>
    <r>
      <t xml:space="preserve">4b. Non-Governmental Organization (NGO) Subcontracts Narrative: </t>
    </r>
    <r>
      <rPr>
        <i/>
        <sz val="11"/>
        <color theme="0"/>
        <rFont val="Arial"/>
        <family val="2"/>
      </rPr>
      <t>List each NGO subcontractor that will receive grant funds. Provide a brief description of the services that will be provided.</t>
    </r>
  </si>
  <si>
    <r>
      <t xml:space="preserve">4a. Non-Governmental Organization (NGO) Subcontracts </t>
    </r>
    <r>
      <rPr>
        <b/>
        <sz val="12"/>
        <color rgb="FFFF0000"/>
        <rFont val="Arial"/>
        <family val="2"/>
      </rPr>
      <t xml:space="preserve"> </t>
    </r>
  </si>
  <si>
    <t>Please budget for at least one 2-day trip to Sacramento for 3-5 key grant team members.</t>
  </si>
  <si>
    <r>
      <t xml:space="preserve">Please see </t>
    </r>
    <r>
      <rPr>
        <b/>
        <i/>
        <sz val="12"/>
        <color theme="1"/>
        <rFont val="Arial"/>
        <family val="2"/>
      </rPr>
      <t>Instructions</t>
    </r>
    <r>
      <rPr>
        <i/>
        <sz val="12"/>
        <color theme="1"/>
        <rFont val="Arial"/>
        <family val="2"/>
      </rPr>
      <t xml:space="preserve"> tab for additional information regarding Indirect Costs.
If the amount exceeds the maximum allowed and/or turns </t>
    </r>
    <r>
      <rPr>
        <b/>
        <i/>
        <sz val="12"/>
        <color rgb="FFFF0000"/>
        <rFont val="Arial"/>
        <family val="2"/>
      </rPr>
      <t>red</t>
    </r>
    <r>
      <rPr>
        <i/>
        <sz val="12"/>
        <color theme="1"/>
        <rFont val="Arial"/>
        <family val="2"/>
      </rPr>
      <t>, please adjust it to not exceed the line-item noted.</t>
    </r>
  </si>
  <si>
    <t>Budget Category</t>
  </si>
  <si>
    <t xml:space="preserve">Applicants are limited to the use of the budget categories listed. Applicants are not required to request funds for every category.  If no money is requested for a certain category, enter $0 in the budget table and "N/A" in the corresponding narrative. </t>
  </si>
  <si>
    <t>Budget Category Instructions</t>
  </si>
  <si>
    <t>Proposal Budget (Table and Narrative)</t>
  </si>
  <si>
    <r>
      <rPr>
        <b/>
        <sz val="14"/>
        <color theme="8" tint="-0.499984740745262"/>
        <rFont val="Arial"/>
        <family val="2"/>
      </rPr>
      <t xml:space="preserve"> 2026 Proposition 64 Public Health &amp; Safety Grant Program</t>
    </r>
    <r>
      <rPr>
        <b/>
        <sz val="12"/>
        <color theme="8" tint="-0.499984740745262"/>
        <rFont val="Arial"/>
        <family val="2"/>
      </rPr>
      <t xml:space="preserve">
RFP Budget Attachment Instructions</t>
    </r>
  </si>
  <si>
    <t xml:space="preserve"> 2026 Proposition 64 Public Health &amp; Safety Grant Program - Proposal Budget and Budget Narrative</t>
  </si>
  <si>
    <r>
      <rPr>
        <b/>
        <sz val="12"/>
        <rFont val="Arial"/>
        <family val="2"/>
      </rPr>
      <t>Apply only for the amount of funding that can be reasonably expended over the five (5) year grant period.</t>
    </r>
    <r>
      <rPr>
        <sz val="12"/>
        <rFont val="Arial"/>
        <family val="2"/>
      </rPr>
      <t xml:space="preserve">  It is extremely important to plan and budget carefully.</t>
    </r>
  </si>
  <si>
    <t>•</t>
  </si>
  <si>
    <t>Small Cities and Counties with a population size range less than 50,000 - Maximum Grant Amount: $1,000,000</t>
  </si>
  <si>
    <t>Medium Cities and Counties with a population size range 50,000-500,000 - Maximum Grant Amount $4,500,000</t>
  </si>
  <si>
    <t>Large Cities and Counties with a population size range more than 500,000 - Maximum Award Amount $6,000,000</t>
  </si>
  <si>
    <t>This workbook is protected. Applicants may only enter information in unshaded cells. All other cells in the Proposal Budget worksheet will auto populate based upon the applicant's entries.</t>
  </si>
  <si>
    <r>
      <t xml:space="preserve">The purpose of the narrative for each corresponding category is to provide a narrative description of the item(s) and how the items and amounts requested will serve to meet the stated goals and objectives and planned activities of the project. </t>
    </r>
    <r>
      <rPr>
        <b/>
        <u/>
        <sz val="12"/>
        <rFont val="Arial"/>
        <family val="2"/>
      </rPr>
      <t>To start a new paragraph within a narrative cell, hold down the Alt key and then press Enter.</t>
    </r>
    <r>
      <rPr>
        <b/>
        <sz val="12"/>
        <rFont val="Arial"/>
        <family val="2"/>
      </rPr>
      <t xml:space="preserve"> </t>
    </r>
  </si>
  <si>
    <t>Show the math behind the benefit calculations. Briefly describe staff roles/responsibilities within the Proposition 64 PH&amp;S Grant Program. Include salaries and benefits ONLY for staff of the Applicant or the Lead Public Agency. Salaries and benefits associated with partner agencies or subcontractors should be included in the applicable category (e.g. Professional Services, NGO Subcontracts, etc.).</t>
  </si>
  <si>
    <r>
      <rPr>
        <b/>
        <sz val="12"/>
        <rFont val="Arial"/>
        <family val="2"/>
      </rPr>
      <t xml:space="preserve">Services and Supplies: </t>
    </r>
    <r>
      <rPr>
        <sz val="12"/>
        <rFont val="Arial"/>
        <family val="2"/>
      </rPr>
      <t xml:space="preserve">Include and itemize all services and supplies to be purchased by the Prop 64 PH&amp;S Grant Program. Services and supplies purchased by partner agencies or subcontractors must be included in the applicable category (e.g. Professional Services, NGO Subcontracts, etc.). </t>
    </r>
  </si>
  <si>
    <r>
      <rPr>
        <b/>
        <sz val="12"/>
        <rFont val="Arial"/>
        <family val="2"/>
      </rPr>
      <t>Professional Services or Public Agency Subcontracts:</t>
    </r>
    <r>
      <rPr>
        <sz val="12"/>
        <rFont val="Arial"/>
        <family val="2"/>
      </rPr>
      <t xml:space="preserve"> List the names of any public agencies or professional consultants that will work on the project. Show the amount of funds allocated to each agency/consultant and itemize the services that will be provided. List any positions to be funded, including classification/title, percentage of time, salary or hourly rates, and benefits (if applicable). </t>
    </r>
  </si>
  <si>
    <r>
      <rPr>
        <b/>
        <sz val="12"/>
        <rFont val="Arial"/>
        <family val="2"/>
      </rPr>
      <t>Non-Governmental Organization (NGO) Subcontracts:</t>
    </r>
    <r>
      <rPr>
        <sz val="12"/>
        <rFont val="Arial"/>
        <family val="2"/>
      </rPr>
      <t xml:space="preserve"> List the names of all NGOs that will work on and be funded by the Prop 64 PH&amp;S Grant Program.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 </t>
    </r>
  </si>
  <si>
    <r>
      <rPr>
        <b/>
        <sz val="12"/>
        <rFont val="Arial"/>
        <family val="2"/>
      </rPr>
      <t>Equipment and Fixed Assets:</t>
    </r>
    <r>
      <rPr>
        <sz val="12"/>
        <rFont val="Arial"/>
        <family val="2"/>
      </rPr>
      <t xml:space="preserve"> Include grant funds associated with equipment and fixed assets purchased by the Applican or LPA. Equipment and fixed assets are defined as nonexpendable personal property having a useful life of more than one year and an acquisition cost of $5,000 or more per unit. </t>
    </r>
    <r>
      <rPr>
        <i/>
        <sz val="12"/>
        <rFont val="Arial"/>
        <family val="2"/>
      </rPr>
      <t>Items that do not meet this threshold should be included in the Services and Supplies category</t>
    </r>
    <r>
      <rPr>
        <sz val="12"/>
        <rFont val="Arial"/>
        <family val="2"/>
      </rPr>
      <t>.  
Itemize all equipment and fixed assets to be purchased by the Applicant or LPA only. Equipment and fixed assets purchased by partner agencies or subcontractors must be included in the applicable category (e.g., Professional Services, NGO Subcontracts, etc.).</t>
    </r>
  </si>
  <si>
    <r>
      <rPr>
        <b/>
        <sz val="12"/>
        <rFont val="Arial"/>
        <family val="2"/>
      </rPr>
      <t>Other (Travel, Training, etc.):</t>
    </r>
    <r>
      <rPr>
        <sz val="12"/>
        <rFont val="Arial"/>
        <family val="2"/>
      </rPr>
      <t xml:space="preserve"> Itemize all costs that do not fit into the categories listed above, including travel and training.
For this category, include "other" costs for use by the Applicant or LPA only.  Similar type costs allocated by NGOs or subcontractors must be included in the applicable category (e.g., Professional Services, NGO Subcontracts, etc.).
</t>
    </r>
  </si>
  <si>
    <r>
      <rPr>
        <u/>
        <sz val="12"/>
        <rFont val="Arial"/>
        <family val="2"/>
      </rPr>
      <t>Be advised</t>
    </r>
    <r>
      <rPr>
        <sz val="12"/>
        <rFont val="Arial"/>
        <family val="2"/>
      </rPr>
      <t>: Out-of-State travel using grant funding is permissible only in rare cases and is monitored very closely. Out-of-State travel included in the proposed budget does not guarantee automatic approval; these travel requests undergo a high level of review and scrutiny and approval is granted only in limited cases. Out-of-State travel requests require separate and prior approval by the BSCC.</t>
    </r>
  </si>
  <si>
    <r>
      <rPr>
        <u/>
        <sz val="12"/>
        <rFont val="Arial"/>
        <family val="2"/>
      </rPr>
      <t>Be advised</t>
    </r>
    <r>
      <rPr>
        <sz val="12"/>
        <rFont val="Arial"/>
        <family val="2"/>
      </rPr>
      <t>: Once a grant award is made, certain participant support items such as meals, snacks and incentives will require separate and prior written approval by BSCC, even if included here.</t>
    </r>
  </si>
  <si>
    <r>
      <rPr>
        <b/>
        <sz val="12"/>
        <rFont val="Arial"/>
        <family val="2"/>
      </rPr>
      <t>Indirect Costs:</t>
    </r>
    <r>
      <rPr>
        <sz val="12"/>
        <rFont val="Arial"/>
        <family val="2"/>
      </rPr>
      <t xml:space="preserve"> Indirect costs are shared costs that cannot be directly assigned or identified to a particular activity but are incurred and necessary to the operation of an agency and the performance of the project. Applicants will be required to provide a methodology or list of costs/activities to support the indirect costs charged to the grant upon request. Examples of indirect costs include, but are not limited to, rent and utilities, office supplies, administrative salaries and fringe benefits (such as managerial, clerical, accounting, human resources, and information technology).</t>
    </r>
  </si>
  <si>
    <t xml:space="preserve">For the Prop 64 PH&amp;S Grant Program, indirect costs may be charged to grant funds using only one of the following two options: </t>
  </si>
  <si>
    <t>Grant Term: July 1, 2026 through December 31, 2031</t>
  </si>
  <si>
    <t>Total Requested
Grant Funds</t>
  </si>
  <si>
    <t>4. Non-Governmental Organization (NGO) Subcontracts</t>
  </si>
  <si>
    <t>5. Equipment/Fixed Assets</t>
  </si>
  <si>
    <t>6. Other (Travel, Training, etc.)</t>
  </si>
  <si>
    <t>5a. Equipment/Fixed Assets</t>
  </si>
  <si>
    <r>
      <t xml:space="preserve">5b. Equipment/Fixed Assets Narrative: </t>
    </r>
    <r>
      <rPr>
        <i/>
        <sz val="11"/>
        <color theme="0"/>
        <rFont val="Arial"/>
        <family val="2"/>
      </rPr>
      <t>List any equipment or fixed assets that will be purchased with grant funds and provide a brief description of each item that explains how it will be used toward fulfilling grant objectives.</t>
    </r>
  </si>
  <si>
    <t>6a. Other (Travel, Training, etc.)</t>
  </si>
  <si>
    <r>
      <t xml:space="preserve">6b. Other (Travel, Training, etc.) Narrative: </t>
    </r>
    <r>
      <rPr>
        <i/>
        <sz val="11"/>
        <color theme="0"/>
        <rFont val="Arial"/>
        <family val="2"/>
      </rPr>
      <t>Provide a brief explanation for how each item listed above will contribute toward fulfilling grant objectives. Please budget for at least one 2-day trip to Sacramento for 3-5 key grant team members.</t>
    </r>
  </si>
  <si>
    <t>7a. Indirect Costs</t>
  </si>
  <si>
    <t>7b. Indirect Costs Narrative:</t>
  </si>
  <si>
    <r>
      <t xml:space="preserve">(Show as either % FTE </t>
    </r>
    <r>
      <rPr>
        <b/>
        <u/>
        <sz val="11"/>
        <color theme="1"/>
        <rFont val="Arial"/>
        <family val="2"/>
      </rPr>
      <t>or</t>
    </r>
    <r>
      <rPr>
        <b/>
        <sz val="11"/>
        <color theme="1"/>
        <rFont val="Arial"/>
        <family val="2"/>
      </rPr>
      <t xml:space="preserve"> Hourly Rate) &amp; Benefits  </t>
    </r>
  </si>
  <si>
    <t>Position Title</t>
  </si>
  <si>
    <r>
      <t xml:space="preserve">For this grant program, indirect costs may be charged using only </t>
    </r>
    <r>
      <rPr>
        <b/>
        <u/>
        <sz val="12"/>
        <color theme="1"/>
        <rFont val="Arial"/>
        <family val="2"/>
      </rPr>
      <t>one</t>
    </r>
    <r>
      <rPr>
        <b/>
        <sz val="12"/>
        <color theme="1"/>
        <rFont val="Arial"/>
        <family val="2"/>
      </rPr>
      <t xml:space="preserve"> of the two options below:</t>
    </r>
  </si>
  <si>
    <r>
      <t>In accordance with RTC Sec. 34019(f)(3)(C), the BSCC must “prioritize grant awards for local governments whose proposals include illicit cannabis </t>
    </r>
    <r>
      <rPr>
        <b/>
        <sz val="11.5"/>
        <rFont val="Arial"/>
        <family val="2"/>
      </rPr>
      <t>enforcement</t>
    </r>
    <r>
      <rPr>
        <sz val="11.5"/>
        <rFont val="Arial"/>
        <family val="2"/>
      </rPr>
      <t> activities.” </t>
    </r>
  </si>
  <si>
    <r>
      <t>For purposes of this grant, </t>
    </r>
    <r>
      <rPr>
        <b/>
        <sz val="11.5"/>
        <rFont val="Arial"/>
        <family val="2"/>
      </rPr>
      <t>“enforcement”</t>
    </r>
    <r>
      <rPr>
        <sz val="11.5"/>
        <rFont val="Arial"/>
        <family val="2"/>
      </rPr>
      <t> refers to the coordinated activities undertaken by a local jurisdiction to identify, investigate, disrupt, and deter illicit commercial cannabis operations. Enforcement includes administrative, civil, and criminal actions that uphold state and local cannabis laws through inspections, investigations, nuisance abatement efforts, legal proceedings, and multiagency operations designed to protect public health, consumer safety, the environment, and the integrity of the licensed cannabis market. </t>
    </r>
  </si>
  <si>
    <t>Projects funded under this purpose area must support local efforts to identify, investigate, disrupt, and deter illicit commercial cannabis activity. Activities should strengthen public safety, uphold state and local cannabis laws, and reduce the harms associated with unlicensed cannabis operations. </t>
  </si>
  <si>
    <t>To enhance a jurisdiction’s capacity to conduct coordinated enforcement and public safety operations that address illegal cannabis cultivation, manufacturing, distribution, and retail activity, while protecting community health, consumer safety, and the integrity of the licensed cannabis market. </t>
  </si>
  <si>
    <t>Activities may include, but are not limited to: </t>
  </si>
  <si>
    <r>
      <t>Enforcement and Public Safety Operations</t>
    </r>
    <r>
      <rPr>
        <sz val="12"/>
        <rFont val="Arial"/>
        <family val="2"/>
      </rPr>
      <t> </t>
    </r>
  </si>
  <si>
    <t>Inspections, compliance checks, and follow-up investigations </t>
  </si>
  <si>
    <t>Multiagency operations targeting unlicensed storefronts, delivery services, cultivation sites, or manufacturing locations </t>
  </si>
  <si>
    <t>Surveillance, controlled buys, and other investigative activities permitted under local policy </t>
  </si>
  <si>
    <t>Site stabilization and hazard mitigation at illicit cultivation or manufacturing sites </t>
  </si>
  <si>
    <t>Retail theft prevention and response </t>
  </si>
  <si>
    <t>Cannabis delivery compliance operations </t>
  </si>
  <si>
    <r>
      <t>Personnel and Staffing</t>
    </r>
    <r>
      <rPr>
        <sz val="12"/>
        <rFont val="Arial"/>
        <family val="2"/>
      </rPr>
      <t> </t>
    </r>
  </si>
  <si>
    <t>Overtime or backfill for law enforcement, code enforcement, fire, or environmental health personnel </t>
  </si>
  <si>
    <t>Dedicated cannabis enforcement officers, investigators, or inspection staff </t>
  </si>
  <si>
    <t>Temporary or limited term staff supporting enforcement operations, complaint response, or case preparation </t>
  </si>
  <si>
    <t>Analysts supporting intelligence, mapping, data analysis, or case tracking </t>
  </si>
  <si>
    <r>
      <t>Equipment and Supplies</t>
    </r>
    <r>
      <rPr>
        <sz val="12"/>
        <rFont val="Arial"/>
        <family val="2"/>
      </rPr>
      <t> </t>
    </r>
  </si>
  <si>
    <t>Protective safety equipment (PPE, respirators, gloves, etc.) </t>
  </si>
  <si>
    <t>Radios, cameras, tablets, and field data collection tools </t>
  </si>
  <si>
    <t>Vehicles or vehicle modifications used for enforcement or inspection activities </t>
  </si>
  <si>
    <t>Evidence collection supplies and secure storage equipment </t>
  </si>
  <si>
    <t>Environmental testing kits (e.g., water, soil, pesticide residue) </t>
  </si>
  <si>
    <r>
      <t>Technology and Data Systems</t>
    </r>
    <r>
      <rPr>
        <sz val="12"/>
        <rFont val="Arial"/>
        <family val="2"/>
      </rPr>
      <t> </t>
    </r>
  </si>
  <si>
    <t>Case management systems for tracking enforcement actions </t>
  </si>
  <si>
    <t>Mapping and analytics tools to identify hotspots and complaint trends </t>
  </si>
  <si>
    <t>Track-and-trace or other technology system updates </t>
  </si>
  <si>
    <t>Data sharing platforms to coordinate with state or regional partners </t>
  </si>
  <si>
    <r>
      <t>Legal and Administrative Actions</t>
    </r>
    <r>
      <rPr>
        <sz val="12"/>
        <rFont val="Arial"/>
        <family val="2"/>
      </rPr>
      <t> </t>
    </r>
  </si>
  <si>
    <t>Administrative citations, hearings, and permit revocation proceedings </t>
  </si>
  <si>
    <t>Civil actions, nuisance abatement cases, injunctions, or cost recovery efforts </t>
  </si>
  <si>
    <t>Contracted legal support for complex enforcement matters </t>
  </si>
  <si>
    <r>
      <t>Public Information, Outreach, and Community Planning</t>
    </r>
    <r>
      <rPr>
        <sz val="12"/>
        <rFont val="Arial"/>
        <family val="2"/>
      </rPr>
      <t> </t>
    </r>
  </si>
  <si>
    <t>Public education on identifying licensed retailers and reporting illegal activity </t>
  </si>
  <si>
    <t>Community planning or development efforts related to cannabis impacts </t>
  </si>
  <si>
    <t>Outreach campaigns addressing safety risks of illicit cannabis products </t>
  </si>
  <si>
    <r>
      <t>Environmental and Infrastructure Impacts</t>
    </r>
    <r>
      <rPr>
        <sz val="12"/>
        <rFont val="Arial"/>
        <family val="2"/>
      </rPr>
      <t> </t>
    </r>
  </si>
  <si>
    <t>Fire protection, fuel mitigation, and wildland/urban interface planning </t>
  </si>
  <si>
    <t>Water storage or resource protection related to illegal cultivation </t>
  </si>
  <si>
    <t>Transportation or infrastructure impacts associated with enforcement operations </t>
  </si>
  <si>
    <t>Projects should demonstrate how activities will: </t>
  </si>
  <si>
    <t>Reduce the prevalence of illicit commercial cannabis operations. </t>
  </si>
  <si>
    <t>Improve community safety and environmental conditions. </t>
  </si>
  <si>
    <t>Increase compliance with state and local cannabis laws. </t>
  </si>
  <si>
    <t>Strengthen coordination among enforcement, regulatory, and public health partners. </t>
  </si>
  <si>
    <t>Protect consumers from unsafe, untested cannabis products. </t>
  </si>
  <si>
    <t>Applicants are encouraged to collaborate with: </t>
  </si>
  <si>
    <t>Law enforcement agencies </t>
  </si>
  <si>
    <t>Code enforcement and environmental health departments </t>
  </si>
  <si>
    <t>Fire and hazardous materials teams </t>
  </si>
  <si>
    <t>State and regional cannabis enforcement partners </t>
  </si>
  <si>
    <t>Community-based organizations supporting outreach and reporting </t>
  </si>
  <si>
    <t>-</t>
  </si>
  <si>
    <r>
      <rPr>
        <b/>
        <u/>
        <sz val="12"/>
        <rFont val="Arial"/>
        <family val="2"/>
      </rPr>
      <t>Option 2)</t>
    </r>
    <r>
      <rPr>
        <sz val="12"/>
        <rFont val="Arial"/>
        <family val="2"/>
      </rPr>
      <t xml:space="preserve"> Applicants </t>
    </r>
    <r>
      <rPr>
        <b/>
        <sz val="12"/>
        <rFont val="Arial"/>
        <family val="2"/>
      </rPr>
      <t>with a federally approved indirect cost rate</t>
    </r>
    <r>
      <rPr>
        <sz val="12"/>
        <rFont val="Arial"/>
        <family val="2"/>
      </rPr>
      <t xml:space="preserve"> may use the rate to seek reimbursement for indirect costs up to twenty percent (20%) of all grant-funded direct costs, </t>
    </r>
    <r>
      <rPr>
        <b/>
        <sz val="12"/>
        <rFont val="Arial"/>
        <family val="2"/>
      </rPr>
      <t>excluding equipment and fixed assets.</t>
    </r>
    <r>
      <rPr>
        <sz val="12"/>
        <rFont val="Arial"/>
        <family val="2"/>
      </rPr>
      <t xml:space="preserve"> Applicants may not request more than their federally approved rate and </t>
    </r>
    <r>
      <rPr>
        <u/>
        <sz val="12"/>
        <rFont val="Arial"/>
        <family val="2"/>
      </rPr>
      <t>will be required</t>
    </r>
    <r>
      <rPr>
        <sz val="12"/>
        <rFont val="Arial"/>
        <family val="2"/>
      </rPr>
      <t xml:space="preserve"> to submit their federally approved rate documentation in order to receive reimbursement. </t>
    </r>
  </si>
  <si>
    <r>
      <rPr>
        <b/>
        <u/>
        <sz val="12"/>
        <rFont val="Arial"/>
        <family val="2"/>
      </rPr>
      <t>Option 1)</t>
    </r>
    <r>
      <rPr>
        <sz val="12"/>
        <rFont val="Arial"/>
        <family val="2"/>
      </rPr>
      <t xml:space="preserve"> Applicants </t>
    </r>
    <r>
      <rPr>
        <b/>
        <sz val="12"/>
        <rFont val="Arial"/>
        <family val="2"/>
      </rPr>
      <t xml:space="preserve">that do not have a federally approved indirect cost rate </t>
    </r>
    <r>
      <rPr>
        <sz val="12"/>
        <rFont val="Arial"/>
        <family val="2"/>
      </rPr>
      <t xml:space="preserve">may seek reimbursement for indirect costs up to fifteen percent (15%) of all grant-funded direct costs, </t>
    </r>
    <r>
      <rPr>
        <b/>
        <sz val="12"/>
        <rFont val="Arial"/>
        <family val="2"/>
      </rPr>
      <t>exluding equipment and fixed assets.</t>
    </r>
  </si>
  <si>
    <r>
      <t xml:space="preserve">1)   Indirect costs not to exceed 15 percent (15%) of all grant-funded costs, </t>
    </r>
    <r>
      <rPr>
        <b/>
        <i/>
        <sz val="12"/>
        <color theme="1"/>
        <rFont val="Arial"/>
        <family val="2"/>
      </rPr>
      <t>excluding equipment and fixed assets.</t>
    </r>
    <r>
      <rPr>
        <sz val="12"/>
        <color theme="1"/>
        <rFont val="Arial"/>
        <family val="2"/>
      </rPr>
      <t xml:space="preserve"> Applicable if the applicant </t>
    </r>
    <r>
      <rPr>
        <b/>
        <sz val="12"/>
        <color theme="1"/>
        <rFont val="Arial"/>
        <family val="2"/>
      </rPr>
      <t>does not have</t>
    </r>
    <r>
      <rPr>
        <sz val="12"/>
        <color theme="1"/>
        <rFont val="Arial"/>
        <family val="2"/>
      </rPr>
      <t xml:space="preserve"> a federally approved indirect cost rate.</t>
    </r>
  </si>
  <si>
    <r>
      <t xml:space="preserve">2)   Indirect costs not to exceed 20 percent (20%) of all grant-funded costs, </t>
    </r>
    <r>
      <rPr>
        <b/>
        <i/>
        <sz val="12"/>
        <color theme="1"/>
        <rFont val="Arial"/>
        <family val="2"/>
      </rPr>
      <t>excluding equipment and fixed assets.</t>
    </r>
    <r>
      <rPr>
        <sz val="12"/>
        <color theme="1"/>
        <rFont val="Arial"/>
        <family val="2"/>
      </rPr>
      <t xml:space="preserve"> Applicable if the applicant </t>
    </r>
    <r>
      <rPr>
        <b/>
        <sz val="12"/>
        <color theme="1"/>
        <rFont val="Arial"/>
        <family val="2"/>
      </rPr>
      <t>has</t>
    </r>
    <r>
      <rPr>
        <sz val="12"/>
        <color theme="1"/>
        <rFont val="Arial"/>
        <family val="2"/>
      </rPr>
      <t xml:space="preserve"> a federally approved indirect cost rate. Amount claimed may not exceed the applicant's federally approved indirect cost rate.</t>
    </r>
  </si>
  <si>
    <r>
      <t xml:space="preserve">Note: Budget Categories 1 - 7 will auto-populate based on the information entered in the sections below.
</t>
    </r>
    <r>
      <rPr>
        <b/>
        <i/>
        <u/>
        <sz val="12"/>
        <color rgb="FFFF0000"/>
        <rFont val="Arial"/>
        <family val="2"/>
      </rPr>
      <t>Do not alter or recreate this budget template. Applicants that do not use the BSCC Budget Template will be disqualified.</t>
    </r>
  </si>
  <si>
    <t>Total Requested
Grant Funds
(A+B)</t>
  </si>
  <si>
    <r>
      <t>Request funds in</t>
    </r>
    <r>
      <rPr>
        <b/>
        <sz val="12"/>
        <rFont val="Arial"/>
        <family val="2"/>
      </rPr>
      <t xml:space="preserve"> </t>
    </r>
    <r>
      <rPr>
        <b/>
        <u/>
        <sz val="12"/>
        <rFont val="Arial"/>
        <family val="2"/>
      </rPr>
      <t>whole dollars only</t>
    </r>
    <r>
      <rPr>
        <b/>
        <sz val="12"/>
        <rFont val="Arial"/>
        <family val="2"/>
      </rPr>
      <t xml:space="preserve">. </t>
    </r>
    <r>
      <rPr>
        <sz val="12"/>
        <rFont val="Arial"/>
        <family val="2"/>
      </rPr>
      <t>Do not use decimals or formulas when completing the budget table.</t>
    </r>
  </si>
  <si>
    <t>*Priority Points for PPA 1</t>
  </si>
  <si>
    <t>PPA 1: Purpose </t>
  </si>
  <si>
    <t>PPA 1: Allowable Uses of Funds </t>
  </si>
  <si>
    <t>PPA 1: Intended Outcomes </t>
  </si>
  <si>
    <t>PPA 1: Partnership Expectations </t>
  </si>
  <si>
    <t>A. Grant Funds for 
PPA 1: Public Safety/Enforcement</t>
  </si>
  <si>
    <t xml:space="preserve">B. Grant Funds for 
PPA 2, 3, and/or 4
</t>
  </si>
  <si>
    <t>Note: Any amount budgeted for indirect costs will be excluded when calculating the percentage for priority points.</t>
  </si>
  <si>
    <r>
      <rPr>
        <b/>
        <u/>
        <sz val="12"/>
        <color rgb="FFFF0000"/>
        <rFont val="Arial"/>
        <family val="2"/>
      </rPr>
      <t>Priority Points for PPA 1:</t>
    </r>
    <r>
      <rPr>
        <sz val="12"/>
        <rFont val="Arial"/>
        <family val="2"/>
      </rPr>
      <t xml:space="preserve"> In order to receive priority points, applicants must dedicate a minimum of 70 percent of the total budget to activities that fall under PPA 1: Public Safety/Enforcement. To demonstrate that the 70 percent threshold has been met, applicants must use the “A. Grant Funds Dedicated to PPA 1: Public Safety/Enforcement” column in the budget table to identify what portion of any one budget category is dedicated to PPA 1. Please see “PPA 1-PRIORITY POINTS” tab below for more information about allowable uses of funds under PPA 1. </t>
    </r>
  </si>
  <si>
    <r>
      <t xml:space="preserve">7. Indirect Costs </t>
    </r>
    <r>
      <rPr>
        <sz val="12"/>
        <color theme="1"/>
        <rFont val="Arial"/>
        <family val="2"/>
      </rPr>
      <t>(For PPAs 1 through 4)</t>
    </r>
    <r>
      <rPr>
        <b/>
        <sz val="12"/>
        <color theme="1"/>
        <rFont val="Arial"/>
        <family val="2"/>
      </rPr>
      <t xml:space="preserve"> </t>
    </r>
  </si>
  <si>
    <r>
      <rPr>
        <i/>
        <sz val="12"/>
        <rFont val="Arial"/>
        <family val="2"/>
      </rPr>
      <t xml:space="preserve">This Budget Attachment is </t>
    </r>
    <r>
      <rPr>
        <b/>
        <i/>
        <sz val="12"/>
        <rFont val="Arial"/>
        <family val="2"/>
      </rPr>
      <t xml:space="preserve">Section 5. Proposal Budget </t>
    </r>
    <r>
      <rPr>
        <i/>
        <sz val="12"/>
        <rFont val="Arial"/>
        <family val="2"/>
      </rPr>
      <t xml:space="preserve">of the official proposal and must be uploaded into the BSCC Submittable portal when prompted. Upon submission, this will be rated as such per the requirements set forth in the Request for Proposals (RFP).  Applicants are solely responsible for the accuracy and completeness of the information entered into this budget. </t>
    </r>
    <r>
      <rPr>
        <b/>
        <i/>
        <sz val="12"/>
        <rFont val="Arial"/>
        <family val="2"/>
      </rPr>
      <t xml:space="preserve">
</t>
    </r>
    <r>
      <rPr>
        <b/>
        <sz val="12"/>
        <color rgb="FFFF0000"/>
        <rFont val="Arial"/>
        <family val="2"/>
      </rPr>
      <t>THIS WORKBOOK MUST BE UPLOADED INTO THE BSCC-SUBMITTABLE APPLICATION WHEN PROMPTED.</t>
    </r>
    <r>
      <rPr>
        <b/>
        <i/>
        <sz val="12"/>
        <rFont val="Arial"/>
        <family val="2"/>
      </rPr>
      <t xml:space="preserve">
</t>
    </r>
    <r>
      <rPr>
        <b/>
        <sz val="11"/>
        <color rgb="FFFF0000"/>
        <rFont val="Arial"/>
        <family val="2"/>
      </rPr>
      <t>Do not alter or recreate this budget template. Applicants that do not use the BSCC Budget Template  will be disqualified.</t>
    </r>
  </si>
  <si>
    <r>
      <rPr>
        <b/>
        <sz val="12"/>
        <rFont val="Arial"/>
        <family val="2"/>
      </rPr>
      <t>Salaries and Benefits:</t>
    </r>
    <r>
      <rPr>
        <sz val="12"/>
        <rFont val="Arial"/>
        <family val="2"/>
      </rPr>
      <t xml:space="preserve">  List the classification/title, percentage of time, salary or hourly rates, and benefits (if applicable) for every staff person that will be funded by the grant, either by the Applicant or the Lead Public Agency (LPA). </t>
    </r>
  </si>
  <si>
    <r>
      <t>Applicants that dedicate </t>
    </r>
    <r>
      <rPr>
        <b/>
        <sz val="11.5"/>
        <rFont val="Arial"/>
        <family val="2"/>
      </rPr>
      <t>70 percent of the Project Budget to enforcement activities,</t>
    </r>
    <r>
      <rPr>
        <sz val="11.5"/>
        <rFont val="Arial"/>
        <family val="2"/>
      </rPr>
      <t xml:space="preserve"> </t>
    </r>
    <r>
      <rPr>
        <i/>
        <sz val="11.5"/>
        <rFont val="Arial"/>
        <family val="2"/>
      </rPr>
      <t>excluding any amount budgeted for indirect costs</t>
    </r>
    <r>
      <rPr>
        <sz val="11.5"/>
        <rFont val="Arial"/>
        <family val="2"/>
      </rPr>
      <t>,</t>
    </r>
    <r>
      <rPr>
        <b/>
        <sz val="11.5"/>
        <rFont val="Arial"/>
        <family val="2"/>
      </rPr>
      <t> </t>
    </r>
    <r>
      <rPr>
        <sz val="11.5"/>
        <rFont val="Arial"/>
        <family val="2"/>
      </rPr>
      <t>will receive Priority Points.</t>
    </r>
  </si>
  <si>
    <r>
      <t xml:space="preserve">Percentage of Grant Funds Dedicated to PPA 1: Public Safety/Enforcement </t>
    </r>
    <r>
      <rPr>
        <i/>
        <sz val="10"/>
        <color theme="1"/>
        <rFont val="Arial"/>
        <family val="2"/>
      </rPr>
      <t xml:space="preserve"> 
</t>
    </r>
    <r>
      <rPr>
        <b/>
        <i/>
        <sz val="10"/>
        <color rgb="FFFF0000"/>
        <rFont val="Arial"/>
        <family val="2"/>
      </rPr>
      <t>(excludes amount budgeted for Indirect Costs)</t>
    </r>
  </si>
  <si>
    <r>
      <t>Project Purpose Area 1: Public Safety/Enforcement*</t>
    </r>
    <r>
      <rPr>
        <sz val="14"/>
        <rFont val="Arial"/>
        <family val="2"/>
      </rPr>
      <t> </t>
    </r>
  </si>
  <si>
    <t>Name of City or County Applicant:</t>
  </si>
  <si>
    <r>
      <t xml:space="preserve">Enter the </t>
    </r>
    <r>
      <rPr>
        <b/>
        <sz val="12"/>
        <rFont val="Arial"/>
        <family val="2"/>
      </rPr>
      <t xml:space="preserve">name of the City or County Applicant in the yellow cell </t>
    </r>
    <r>
      <rPr>
        <sz val="12"/>
        <rFont val="Arial"/>
        <family val="2"/>
      </rPr>
      <t xml:space="preserve">at the top of the Proposal Budget Table and Narrative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</si>
</sst>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62"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u/>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1"/>
      <color theme="0"/>
      <name val="Calibri"/>
      <family val="2"/>
      <scheme val="minor"/>
    </font>
    <font>
      <b/>
      <sz val="12"/>
      <color theme="8" tint="-0.499984740745262"/>
      <name val="Arial"/>
      <family val="2"/>
    </font>
    <font>
      <sz val="11"/>
      <color theme="8" tint="-0.499984740745262"/>
      <name val="Calibri"/>
      <family val="2"/>
      <scheme val="minor"/>
    </font>
    <font>
      <u/>
      <sz val="12"/>
      <name val="Arial"/>
      <family val="2"/>
    </font>
    <font>
      <sz val="10"/>
      <color theme="1"/>
      <name val="Arial"/>
      <family val="2"/>
    </font>
    <font>
      <sz val="10"/>
      <color theme="1"/>
      <name val="Calibri"/>
      <family val="2"/>
      <scheme val="minor"/>
    </font>
    <font>
      <i/>
      <sz val="11"/>
      <color theme="1"/>
      <name val="Arial"/>
      <family val="2"/>
    </font>
    <font>
      <sz val="10"/>
      <name val="Calibri"/>
      <family val="2"/>
      <scheme val="minor"/>
    </font>
    <font>
      <b/>
      <i/>
      <sz val="12"/>
      <name val="Arial"/>
      <family val="2"/>
    </font>
    <font>
      <b/>
      <i/>
      <sz val="12"/>
      <color theme="1"/>
      <name val="Calibri"/>
      <family val="2"/>
      <scheme val="minor"/>
    </font>
    <font>
      <i/>
      <sz val="12"/>
      <color theme="8" tint="-0.499984740745262"/>
      <name val="Arial"/>
      <family val="2"/>
    </font>
    <font>
      <b/>
      <u/>
      <sz val="11"/>
      <color theme="1"/>
      <name val="Arial"/>
      <family val="2"/>
    </font>
    <font>
      <b/>
      <sz val="12"/>
      <color rgb="FFFF0000"/>
      <name val="Arial"/>
      <family val="2"/>
    </font>
    <font>
      <i/>
      <sz val="10"/>
      <name val="Arial"/>
      <family val="2"/>
    </font>
    <font>
      <sz val="11"/>
      <name val="Calibri"/>
      <family val="2"/>
      <scheme val="minor"/>
    </font>
    <font>
      <b/>
      <sz val="12"/>
      <name val="Webdings"/>
      <family val="1"/>
      <charset val="2"/>
    </font>
    <font>
      <sz val="12"/>
      <name val="Calibri"/>
      <family val="2"/>
      <scheme val="minor"/>
    </font>
    <font>
      <b/>
      <i/>
      <sz val="12"/>
      <color theme="8" tint="-0.499984740745262"/>
      <name val="Arial"/>
      <family val="2"/>
    </font>
    <font>
      <b/>
      <i/>
      <sz val="10"/>
      <name val="Arial"/>
      <family val="2"/>
    </font>
    <font>
      <i/>
      <sz val="12"/>
      <color theme="1"/>
      <name val="Arial"/>
      <family val="2"/>
    </font>
    <font>
      <b/>
      <i/>
      <sz val="12"/>
      <color rgb="FFFF0000"/>
      <name val="Arial"/>
      <family val="2"/>
    </font>
    <font>
      <sz val="11"/>
      <color theme="1"/>
      <name val="Calibri"/>
      <family val="2"/>
      <scheme val="minor"/>
    </font>
    <font>
      <sz val="10"/>
      <color rgb="FFC00000"/>
      <name val="Verdana"/>
      <family val="2"/>
    </font>
    <font>
      <b/>
      <sz val="14"/>
      <color theme="8" tint="-0.499984740745262"/>
      <name val="Arial"/>
      <family val="2"/>
    </font>
    <font>
      <i/>
      <sz val="11"/>
      <color theme="0"/>
      <name val="Arial"/>
      <family val="2"/>
    </font>
    <font>
      <b/>
      <i/>
      <sz val="12"/>
      <color theme="1"/>
      <name val="Arial"/>
      <family val="2"/>
    </font>
    <font>
      <i/>
      <sz val="12"/>
      <name val="Arial"/>
      <family val="2"/>
    </font>
    <font>
      <b/>
      <u/>
      <sz val="12"/>
      <name val="Arial"/>
      <family val="2"/>
    </font>
    <font>
      <i/>
      <sz val="10"/>
      <color theme="1"/>
      <name val="Arial"/>
      <family val="2"/>
    </font>
    <font>
      <b/>
      <sz val="12"/>
      <color theme="1"/>
      <name val="Calibri"/>
      <family val="2"/>
      <scheme val="minor"/>
    </font>
    <font>
      <b/>
      <sz val="11"/>
      <color theme="1"/>
      <name val="Arial"/>
      <family val="2"/>
    </font>
    <font>
      <b/>
      <sz val="12"/>
      <color theme="5" tint="0.59999389629810485"/>
      <name val="Arial"/>
      <family val="2"/>
    </font>
    <font>
      <sz val="7"/>
      <name val="Arial"/>
      <family val="2"/>
    </font>
    <font>
      <sz val="11.5"/>
      <name val="Arial"/>
      <family val="2"/>
    </font>
    <font>
      <b/>
      <sz val="11.5"/>
      <name val="Arial"/>
      <family val="2"/>
    </font>
    <font>
      <sz val="6"/>
      <name val="Arial"/>
      <family val="2"/>
    </font>
    <font>
      <sz val="18"/>
      <color theme="1"/>
      <name val="Arial"/>
      <family val="2"/>
    </font>
    <font>
      <b/>
      <sz val="14"/>
      <color rgb="FFFF0000"/>
      <name val="Arial"/>
      <family val="2"/>
    </font>
    <font>
      <b/>
      <i/>
      <sz val="11"/>
      <color rgb="FFFF0000"/>
      <name val="Arial"/>
      <family val="2"/>
    </font>
    <font>
      <b/>
      <i/>
      <u/>
      <sz val="12"/>
      <color rgb="FFFF0000"/>
      <name val="Arial"/>
      <family val="2"/>
    </font>
    <font>
      <b/>
      <u/>
      <sz val="12"/>
      <color rgb="FFFF0000"/>
      <name val="Arial"/>
      <family val="2"/>
    </font>
    <font>
      <i/>
      <sz val="11.5"/>
      <name val="Arial"/>
      <family val="2"/>
    </font>
    <font>
      <b/>
      <sz val="11"/>
      <color rgb="FFFF0000"/>
      <name val="Arial"/>
      <family val="2"/>
    </font>
    <font>
      <b/>
      <sz val="8.25"/>
      <color rgb="FFFF0000"/>
      <name val="Arial"/>
      <family val="2"/>
    </font>
    <font>
      <b/>
      <i/>
      <sz val="10"/>
      <color rgb="FFFF0000"/>
      <name val="Arial"/>
      <family val="2"/>
    </font>
    <font>
      <b/>
      <sz val="14"/>
      <name val="Arial"/>
      <family val="2"/>
    </font>
    <font>
      <sz val="14"/>
      <name val="Arial"/>
      <family val="2"/>
    </font>
    <font>
      <b/>
      <sz val="10"/>
      <color rgb="FFFF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0" tint="-0.249977111117893"/>
        <bgColor indexed="64"/>
      </patternFill>
    </fill>
  </fills>
  <borders count="36">
    <border>
      <left/>
      <right/>
      <top/>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8"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5">
    <xf numFmtId="0" fontId="0" fillId="0" borderId="0"/>
    <xf numFmtId="0" fontId="1" fillId="0" borderId="0"/>
    <xf numFmtId="0" fontId="3" fillId="0" borderId="0" applyNumberFormat="0" applyFill="0" applyBorder="0" applyAlignment="0" applyProtection="0"/>
    <xf numFmtId="9" fontId="35" fillId="0" borderId="0" applyFont="0" applyFill="0" applyBorder="0" applyAlignment="0" applyProtection="0"/>
    <xf numFmtId="44" fontId="35" fillId="0" borderId="0" applyFont="0" applyFill="0" applyBorder="0" applyAlignment="0" applyProtection="0"/>
  </cellStyleXfs>
  <cellXfs count="204">
    <xf numFmtId="0" fontId="0" fillId="0" borderId="0" xfId="0"/>
    <xf numFmtId="0" fontId="3" fillId="0" borderId="0" xfId="2" applyAlignment="1" applyProtection="1">
      <alignment vertical="center"/>
    </xf>
    <xf numFmtId="164" fontId="13" fillId="0" borderId="7" xfId="0" applyNumberFormat="1" applyFont="1" applyBorder="1" applyAlignment="1" applyProtection="1">
      <alignment vertical="center"/>
      <protection locked="0"/>
    </xf>
    <xf numFmtId="164" fontId="5" fillId="0" borderId="7" xfId="0" applyNumberFormat="1" applyFont="1" applyBorder="1" applyAlignment="1" applyProtection="1">
      <alignment vertical="center" wrapText="1"/>
      <protection locked="0"/>
    </xf>
    <xf numFmtId="6" fontId="5" fillId="7" borderId="7" xfId="0" applyNumberFormat="1" applyFont="1" applyFill="1" applyBorder="1" applyAlignment="1" applyProtection="1">
      <alignment horizontal="right" vertical="center" wrapText="1"/>
      <protection locked="0"/>
    </xf>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164" fontId="5" fillId="4" borderId="7" xfId="0" applyNumberFormat="1" applyFont="1" applyFill="1" applyBorder="1" applyAlignment="1">
      <alignment vertical="center" wrapText="1"/>
    </xf>
    <xf numFmtId="164" fontId="5" fillId="4" borderId="7" xfId="0" applyNumberFormat="1" applyFont="1" applyFill="1" applyBorder="1" applyAlignment="1">
      <alignment vertical="center"/>
    </xf>
    <xf numFmtId="164" fontId="4" fillId="8" borderId="7" xfId="0" applyNumberFormat="1" applyFont="1" applyFill="1" applyBorder="1" applyAlignment="1">
      <alignment vertical="center"/>
    </xf>
    <xf numFmtId="0" fontId="18" fillId="0" borderId="0" xfId="0" applyFont="1" applyAlignment="1">
      <alignment vertical="center"/>
    </xf>
    <xf numFmtId="164" fontId="13" fillId="4" borderId="7" xfId="0" applyNumberFormat="1" applyFont="1" applyFill="1" applyBorder="1" applyAlignment="1">
      <alignment vertical="center"/>
    </xf>
    <xf numFmtId="164" fontId="4" fillId="4" borderId="7" xfId="0" applyNumberFormat="1" applyFont="1" applyFill="1" applyBorder="1" applyAlignment="1">
      <alignment vertical="center"/>
    </xf>
    <xf numFmtId="164" fontId="11" fillId="4" borderId="7" xfId="0" applyNumberFormat="1" applyFont="1" applyFill="1" applyBorder="1" applyAlignment="1">
      <alignment vertical="center"/>
    </xf>
    <xf numFmtId="0" fontId="5" fillId="0" borderId="0" xfId="0" applyFont="1" applyAlignment="1">
      <alignment vertical="center" wrapText="1"/>
    </xf>
    <xf numFmtId="0" fontId="4" fillId="4" borderId="7" xfId="0" applyFont="1" applyFill="1" applyBorder="1" applyAlignment="1">
      <alignment horizontal="right" vertical="center" wrapText="1"/>
    </xf>
    <xf numFmtId="164" fontId="4" fillId="4" borderId="7" xfId="0" applyNumberFormat="1" applyFont="1" applyFill="1" applyBorder="1" applyAlignment="1">
      <alignment horizontal="right" vertical="center"/>
    </xf>
    <xf numFmtId="164" fontId="31" fillId="9" borderId="9" xfId="0" applyNumberFormat="1" applyFont="1" applyFill="1" applyBorder="1" applyAlignment="1">
      <alignment vertical="center"/>
    </xf>
    <xf numFmtId="164" fontId="24" fillId="4" borderId="7" xfId="0" applyNumberFormat="1" applyFont="1" applyFill="1" applyBorder="1" applyAlignment="1">
      <alignment vertical="center"/>
    </xf>
    <xf numFmtId="0" fontId="2" fillId="0" borderId="0" xfId="1" applyFont="1" applyAlignment="1">
      <alignment vertical="center"/>
    </xf>
    <xf numFmtId="49" fontId="8" fillId="0" borderId="0" xfId="1" applyNumberFormat="1" applyFont="1" applyAlignment="1">
      <alignment horizontal="justify" vertical="top"/>
    </xf>
    <xf numFmtId="0" fontId="13" fillId="0" borderId="0" xfId="1" applyFont="1" applyAlignment="1">
      <alignment horizontal="justify" vertical="top" wrapText="1"/>
    </xf>
    <xf numFmtId="49" fontId="11" fillId="0" borderId="0" xfId="1" applyNumberFormat="1" applyFont="1" applyAlignment="1">
      <alignment horizontal="left" vertical="center"/>
    </xf>
    <xf numFmtId="49" fontId="29" fillId="0" borderId="0" xfId="1" applyNumberFormat="1" applyFont="1" applyAlignment="1">
      <alignment horizontal="left" vertical="top" wrapText="1"/>
    </xf>
    <xf numFmtId="0" fontId="36" fillId="0" borderId="0" xfId="1" applyFont="1" applyAlignment="1">
      <alignment vertical="center"/>
    </xf>
    <xf numFmtId="0" fontId="13" fillId="0" borderId="0" xfId="1" applyFont="1" applyAlignment="1">
      <alignment horizontal="right" vertical="top" wrapText="1"/>
    </xf>
    <xf numFmtId="0" fontId="13" fillId="0" borderId="0" xfId="1" applyFont="1" applyAlignment="1">
      <alignment horizontal="left" vertical="top" wrapText="1"/>
    </xf>
    <xf numFmtId="0" fontId="30" fillId="0" borderId="0" xfId="0" applyFont="1" applyAlignment="1">
      <alignment horizontal="justify" vertical="center"/>
    </xf>
    <xf numFmtId="49" fontId="11" fillId="0" borderId="0" xfId="1" applyNumberFormat="1" applyFont="1" applyAlignment="1">
      <alignment horizontal="left" vertical="top"/>
    </xf>
    <xf numFmtId="49" fontId="8" fillId="0" borderId="0" xfId="1" applyNumberFormat="1" applyFont="1" applyAlignment="1">
      <alignment horizontal="left" vertical="top"/>
    </xf>
    <xf numFmtId="0" fontId="0" fillId="0" borderId="0" xfId="0" applyAlignment="1">
      <alignment horizontal="left" indent="1"/>
    </xf>
    <xf numFmtId="0" fontId="0" fillId="0" borderId="0" xfId="0" applyAlignment="1">
      <alignment horizontal="right"/>
    </xf>
    <xf numFmtId="49" fontId="29" fillId="0" borderId="0" xfId="1" applyNumberFormat="1" applyFont="1" applyAlignment="1">
      <alignment horizontal="left" vertical="top" wrapText="1" indent="1"/>
    </xf>
    <xf numFmtId="0" fontId="0" fillId="0" borderId="0" xfId="0" applyAlignment="1">
      <alignment horizontal="left"/>
    </xf>
    <xf numFmtId="0" fontId="13" fillId="0" borderId="0" xfId="0" applyFont="1" applyAlignment="1">
      <alignment horizontal="justify" vertical="center" wrapText="1"/>
    </xf>
    <xf numFmtId="0" fontId="50" fillId="0" borderId="0" xfId="0" applyFont="1" applyAlignment="1">
      <alignment horizontal="right" vertical="center"/>
    </xf>
    <xf numFmtId="0" fontId="0" fillId="0" borderId="0" xfId="0" applyAlignment="1">
      <alignment horizontal="right" vertical="top"/>
    </xf>
    <xf numFmtId="0" fontId="0" fillId="0" borderId="20" xfId="0" applyBorder="1"/>
    <xf numFmtId="0" fontId="0" fillId="0" borderId="26" xfId="0" applyBorder="1" applyAlignment="1">
      <alignment horizontal="left" indent="1"/>
    </xf>
    <xf numFmtId="0" fontId="0" fillId="0" borderId="26" xfId="0" applyBorder="1" applyAlignment="1">
      <alignment horizontal="right"/>
    </xf>
    <xf numFmtId="0" fontId="47" fillId="0" borderId="26" xfId="0" applyFont="1" applyBorder="1" applyAlignment="1">
      <alignment horizontal="center" vertical="center" wrapText="1"/>
    </xf>
    <xf numFmtId="0" fontId="0" fillId="0" borderId="21" xfId="0" applyBorder="1"/>
    <xf numFmtId="0" fontId="0" fillId="0" borderId="22" xfId="0" applyBorder="1"/>
    <xf numFmtId="0" fontId="0" fillId="0" borderId="23" xfId="0" applyBorder="1"/>
    <xf numFmtId="0" fontId="0" fillId="0" borderId="24" xfId="0" applyBorder="1"/>
    <xf numFmtId="0" fontId="49" fillId="0" borderId="27" xfId="0" applyFont="1" applyBorder="1" applyAlignment="1">
      <alignment horizontal="center" vertical="center" wrapText="1"/>
    </xf>
    <xf numFmtId="0" fontId="0" fillId="0" borderId="25" xfId="0" applyBorder="1"/>
    <xf numFmtId="0" fontId="13" fillId="0" borderId="0" xfId="0" applyFont="1" applyAlignment="1">
      <alignment horizontal="center" vertical="center" wrapText="1"/>
    </xf>
    <xf numFmtId="0" fontId="5" fillId="4" borderId="9" xfId="0" applyFont="1" applyFill="1" applyBorder="1" applyAlignment="1">
      <alignment horizontal="left" vertical="center" wrapText="1" indent="3"/>
    </xf>
    <xf numFmtId="0" fontId="5" fillId="4" borderId="10" xfId="0" applyFont="1" applyFill="1" applyBorder="1" applyAlignment="1">
      <alignment horizontal="left" vertical="center" wrapText="1" indent="3"/>
    </xf>
    <xf numFmtId="0" fontId="5" fillId="4" borderId="11" xfId="0" applyFont="1" applyFill="1" applyBorder="1" applyAlignment="1">
      <alignment horizontal="left" vertical="center" wrapText="1" indent="3"/>
    </xf>
    <xf numFmtId="0" fontId="7" fillId="3"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164" fontId="5" fillId="4" borderId="28" xfId="0" applyNumberFormat="1" applyFont="1" applyFill="1" applyBorder="1" applyAlignment="1">
      <alignment vertical="center" wrapText="1"/>
    </xf>
    <xf numFmtId="164" fontId="4" fillId="8" borderId="29" xfId="0" applyNumberFormat="1" applyFont="1" applyFill="1" applyBorder="1" applyAlignment="1">
      <alignment vertical="center" wrapText="1"/>
    </xf>
    <xf numFmtId="164" fontId="5" fillId="4" borderId="28" xfId="0" applyNumberFormat="1" applyFont="1" applyFill="1" applyBorder="1" applyAlignment="1">
      <alignment vertical="center"/>
    </xf>
    <xf numFmtId="164" fontId="5" fillId="4" borderId="17" xfId="0" applyNumberFormat="1" applyFont="1" applyFill="1" applyBorder="1" applyAlignment="1">
      <alignment vertical="center"/>
    </xf>
    <xf numFmtId="0" fontId="4" fillId="10" borderId="9" xfId="0" applyFont="1" applyFill="1" applyBorder="1" applyAlignment="1">
      <alignment horizontal="left" vertical="center" wrapText="1"/>
    </xf>
    <xf numFmtId="0" fontId="4" fillId="10" borderId="10" xfId="0" applyFont="1" applyFill="1" applyBorder="1" applyAlignment="1">
      <alignment horizontal="left" vertical="center" wrapText="1"/>
    </xf>
    <xf numFmtId="164" fontId="5" fillId="10" borderId="10" xfId="0" applyNumberFormat="1" applyFont="1" applyFill="1" applyBorder="1" applyAlignment="1">
      <alignment vertical="center" wrapText="1"/>
    </xf>
    <xf numFmtId="164" fontId="5" fillId="10" borderId="11" xfId="0" applyNumberFormat="1" applyFont="1" applyFill="1" applyBorder="1" applyAlignment="1">
      <alignment vertical="center"/>
    </xf>
    <xf numFmtId="44" fontId="31" fillId="9" borderId="9" xfId="4" applyFont="1" applyFill="1" applyBorder="1" applyAlignment="1">
      <alignment vertical="center"/>
    </xf>
    <xf numFmtId="0" fontId="13" fillId="0" borderId="0" xfId="1" applyFont="1" applyAlignment="1">
      <alignment horizontal="justify" vertical="center" wrapText="1"/>
    </xf>
    <xf numFmtId="164" fontId="11" fillId="0" borderId="0" xfId="0" applyNumberFormat="1" applyFont="1" applyAlignment="1">
      <alignment vertical="center"/>
    </xf>
    <xf numFmtId="0" fontId="57" fillId="4" borderId="11" xfId="0" applyFont="1" applyFill="1" applyBorder="1" applyAlignment="1">
      <alignment horizontal="right" vertical="center" wrapText="1"/>
    </xf>
    <xf numFmtId="0" fontId="13" fillId="0" borderId="0" xfId="1" applyFont="1" applyAlignment="1">
      <alignment vertical="center"/>
    </xf>
    <xf numFmtId="0" fontId="3" fillId="0" borderId="0" xfId="2" applyFill="1" applyAlignment="1" applyProtection="1">
      <alignment vertical="center"/>
    </xf>
    <xf numFmtId="0" fontId="12" fillId="0" borderId="0" xfId="1" applyFont="1" applyAlignment="1">
      <alignment vertical="center"/>
    </xf>
    <xf numFmtId="0" fontId="13" fillId="0" borderId="0" xfId="1" applyFont="1" applyAlignment="1">
      <alignment horizontal="justify" vertical="center"/>
    </xf>
    <xf numFmtId="49" fontId="11" fillId="4" borderId="1" xfId="1" applyNumberFormat="1" applyFont="1" applyFill="1" applyBorder="1" applyAlignment="1">
      <alignment horizontal="left" vertical="center"/>
    </xf>
    <xf numFmtId="0" fontId="30" fillId="4" borderId="2" xfId="0" applyFont="1" applyFill="1" applyBorder="1" applyAlignment="1">
      <alignment horizontal="left" vertical="center"/>
    </xf>
    <xf numFmtId="0" fontId="30" fillId="4" borderId="3" xfId="0" applyFont="1" applyFill="1" applyBorder="1" applyAlignment="1">
      <alignment horizontal="left" vertical="center"/>
    </xf>
    <xf numFmtId="0" fontId="13" fillId="0" borderId="0" xfId="1" applyFont="1" applyAlignment="1">
      <alignment horizontal="justify" vertical="top" wrapText="1"/>
    </xf>
    <xf numFmtId="0" fontId="13" fillId="0" borderId="30" xfId="1" applyFont="1" applyBorder="1" applyAlignment="1">
      <alignment horizontal="left" vertical="top" wrapText="1"/>
    </xf>
    <xf numFmtId="0" fontId="13" fillId="0" borderId="31" xfId="1" applyFont="1" applyBorder="1" applyAlignment="1">
      <alignment horizontal="left" vertical="top" wrapText="1"/>
    </xf>
    <xf numFmtId="0" fontId="13" fillId="0" borderId="32" xfId="1" applyFont="1" applyBorder="1" applyAlignment="1">
      <alignment horizontal="left" vertical="top" wrapText="1"/>
    </xf>
    <xf numFmtId="0" fontId="13" fillId="0" borderId="33" xfId="1" applyFont="1" applyBorder="1" applyAlignment="1">
      <alignment horizontal="left" vertical="top" wrapText="1"/>
    </xf>
    <xf numFmtId="0" fontId="13" fillId="0" borderId="34" xfId="1" applyFont="1" applyBorder="1" applyAlignment="1">
      <alignment horizontal="left" vertical="top" wrapText="1"/>
    </xf>
    <xf numFmtId="0" fontId="13" fillId="0" borderId="35" xfId="1" applyFont="1" applyBorder="1" applyAlignment="1">
      <alignment horizontal="left" vertical="top" wrapText="1"/>
    </xf>
    <xf numFmtId="0" fontId="2" fillId="0" borderId="0" xfId="1" applyFont="1" applyAlignment="1">
      <alignment vertical="center"/>
    </xf>
    <xf numFmtId="0" fontId="0" fillId="0" borderId="0" xfId="0" applyAlignment="1">
      <alignment vertical="center"/>
    </xf>
    <xf numFmtId="0" fontId="7" fillId="3" borderId="0" xfId="1" applyFont="1" applyFill="1" applyAlignment="1">
      <alignment horizontal="center" vertical="center"/>
    </xf>
    <xf numFmtId="0" fontId="22" fillId="4" borderId="4" xfId="1" applyFont="1" applyFill="1" applyBorder="1" applyAlignment="1">
      <alignment horizontal="center"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49" fontId="11" fillId="4" borderId="9" xfId="1" applyNumberFormat="1" applyFont="1" applyFill="1" applyBorder="1" applyAlignment="1">
      <alignment horizontal="left" vertical="center"/>
    </xf>
    <xf numFmtId="49" fontId="11" fillId="4" borderId="10" xfId="1" applyNumberFormat="1" applyFont="1" applyFill="1" applyBorder="1" applyAlignment="1">
      <alignment horizontal="left" vertical="center"/>
    </xf>
    <xf numFmtId="49" fontId="11" fillId="4" borderId="11" xfId="1" applyNumberFormat="1" applyFont="1" applyFill="1" applyBorder="1" applyAlignment="1">
      <alignment horizontal="left" vertical="center"/>
    </xf>
    <xf numFmtId="0" fontId="13" fillId="0" borderId="9" xfId="1" applyFont="1" applyBorder="1" applyAlignment="1">
      <alignment horizontal="justify" vertical="top" wrapText="1"/>
    </xf>
    <xf numFmtId="0" fontId="13" fillId="0" borderId="10" xfId="1" applyFont="1" applyBorder="1" applyAlignment="1">
      <alignment horizontal="justify" vertical="top" wrapText="1"/>
    </xf>
    <xf numFmtId="0" fontId="13" fillId="0" borderId="11" xfId="1" applyFont="1" applyBorder="1" applyAlignment="1">
      <alignment horizontal="justify" vertical="top" wrapText="1"/>
    </xf>
    <xf numFmtId="0" fontId="22" fillId="0" borderId="8" xfId="1" applyFont="1" applyBorder="1" applyAlignment="1">
      <alignment horizontal="justify" vertical="top" wrapText="1"/>
    </xf>
    <xf numFmtId="0" fontId="13" fillId="0" borderId="0" xfId="0" applyFont="1" applyAlignment="1">
      <alignment horizontal="justify" vertical="top" wrapText="1"/>
    </xf>
    <xf numFmtId="0" fontId="15" fillId="0" borderId="12" xfId="1" applyFont="1" applyBorder="1" applyAlignment="1">
      <alignment horizontal="center" vertical="center" wrapText="1"/>
    </xf>
    <xf numFmtId="0" fontId="28" fillId="0" borderId="0" xfId="0" applyFont="1" applyAlignment="1">
      <alignment horizontal="justify" vertical="top" wrapText="1"/>
    </xf>
    <xf numFmtId="0" fontId="59" fillId="0" borderId="0" xfId="0" applyFont="1" applyAlignment="1">
      <alignment horizontal="center" vertical="center" wrapText="1"/>
    </xf>
    <xf numFmtId="0" fontId="13" fillId="0" borderId="0" xfId="0" applyFont="1" applyAlignment="1">
      <alignment horizontal="center" vertical="center" wrapText="1"/>
    </xf>
    <xf numFmtId="0" fontId="46" fillId="0" borderId="0" xfId="0" applyFont="1" applyAlignment="1">
      <alignment horizontal="center" vertical="center" wrapText="1"/>
    </xf>
    <xf numFmtId="0" fontId="51" fillId="0" borderId="0" xfId="0" applyFont="1" applyAlignment="1">
      <alignment horizontal="center" vertical="center" wrapText="1"/>
    </xf>
    <xf numFmtId="0" fontId="47" fillId="0" borderId="0" xfId="0" applyFont="1" applyAlignment="1">
      <alignment horizontal="center" vertical="center" wrapText="1"/>
    </xf>
    <xf numFmtId="0" fontId="11" fillId="0" borderId="0" xfId="0" applyFont="1" applyAlignment="1">
      <alignment horizontal="left" wrapText="1"/>
    </xf>
    <xf numFmtId="0" fontId="49" fillId="0" borderId="0" xfId="0" applyFont="1" applyAlignment="1">
      <alignment horizontal="center"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9" fontId="7" fillId="0" borderId="0" xfId="3" applyFont="1" applyAlignment="1" applyProtection="1">
      <alignment horizontal="center" vertical="center" wrapTex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27" fillId="0" borderId="7"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4" fillId="0" borderId="0" xfId="0" applyFont="1" applyAlignment="1">
      <alignment horizontal="left" vertical="center"/>
    </xf>
    <xf numFmtId="0" fontId="44" fillId="4" borderId="7"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1" fillId="0" borderId="7"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4" fillId="4" borderId="7" xfId="0" applyFont="1" applyFill="1" applyBorder="1" applyAlignment="1">
      <alignment horizontal="right" vertical="center"/>
    </xf>
    <xf numFmtId="0" fontId="9" fillId="4" borderId="7" xfId="0" applyFont="1" applyFill="1" applyBorder="1" applyAlignment="1">
      <alignment vertical="center"/>
    </xf>
    <xf numFmtId="0" fontId="7" fillId="3" borderId="7" xfId="1" applyFont="1" applyFill="1" applyBorder="1" applyAlignment="1">
      <alignment horizontal="center" vertical="center"/>
    </xf>
    <xf numFmtId="0" fontId="0" fillId="3" borderId="7" xfId="0" applyFill="1" applyBorder="1" applyAlignment="1">
      <alignment horizontal="center" vertical="center"/>
    </xf>
    <xf numFmtId="0" fontId="15" fillId="2" borderId="7" xfId="0" applyFont="1" applyFill="1" applyBorder="1" applyAlignment="1">
      <alignment horizontal="center" vertical="center"/>
    </xf>
    <xf numFmtId="0" fontId="16" fillId="2" borderId="7" xfId="0" applyFont="1" applyFill="1" applyBorder="1" applyAlignment="1">
      <alignment horizontal="center" vertical="center"/>
    </xf>
    <xf numFmtId="0" fontId="18" fillId="0" borderId="7"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4" fillId="4" borderId="7" xfId="0" applyFont="1" applyFill="1" applyBorder="1" applyAlignment="1">
      <alignment horizontal="right" vertical="center" wrapText="1"/>
    </xf>
    <xf numFmtId="0" fontId="52" fillId="7" borderId="7" xfId="0" applyFont="1" applyFill="1" applyBorder="1" applyAlignment="1">
      <alignment horizontal="center" vertical="center" wrapText="1"/>
    </xf>
    <xf numFmtId="0" fontId="52" fillId="7" borderId="7" xfId="0" applyFont="1" applyFill="1" applyBorder="1" applyAlignment="1">
      <alignment horizontal="center" vertical="center"/>
    </xf>
    <xf numFmtId="0" fontId="5" fillId="5" borderId="9"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18" fillId="5" borderId="9" xfId="0" applyFont="1" applyFill="1" applyBorder="1" applyAlignment="1">
      <alignment horizontal="center" vertical="top" wrapText="1"/>
    </xf>
    <xf numFmtId="0" fontId="18" fillId="5" borderId="10" xfId="0" applyFont="1" applyFill="1" applyBorder="1" applyAlignment="1">
      <alignment horizontal="center" vertical="top" wrapText="1"/>
    </xf>
    <xf numFmtId="0" fontId="18" fillId="5" borderId="11" xfId="0" applyFont="1" applyFill="1" applyBorder="1" applyAlignment="1">
      <alignment horizontal="center" vertical="top" wrapText="1"/>
    </xf>
    <xf numFmtId="0" fontId="7" fillId="3" borderId="7" xfId="0" applyFont="1" applyFill="1" applyBorder="1" applyAlignment="1">
      <alignment vertical="center"/>
    </xf>
    <xf numFmtId="0" fontId="14" fillId="3" borderId="7" xfId="0" applyFont="1" applyFill="1" applyBorder="1" applyAlignment="1">
      <alignment vertical="center"/>
    </xf>
    <xf numFmtId="0" fontId="4" fillId="4" borderId="7" xfId="0" applyFont="1" applyFill="1" applyBorder="1" applyAlignment="1">
      <alignment horizontal="left" vertical="center" wrapText="1"/>
    </xf>
    <xf numFmtId="0" fontId="4" fillId="4" borderId="7" xfId="0" applyFont="1" applyFill="1" applyBorder="1" applyAlignment="1">
      <alignment horizontal="left" vertical="center" indent="1"/>
    </xf>
    <xf numFmtId="0" fontId="43" fillId="4" borderId="7" xfId="0" applyFont="1" applyFill="1" applyBorder="1" applyAlignment="1">
      <alignment horizontal="left" vertical="center" indent="1"/>
    </xf>
    <xf numFmtId="0" fontId="0" fillId="0" borderId="7" xfId="0" applyBorder="1" applyAlignment="1" applyProtection="1">
      <alignment vertical="center" wrapText="1"/>
      <protection locked="0"/>
    </xf>
    <xf numFmtId="0" fontId="5"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9" fontId="61" fillId="5" borderId="9" xfId="0" applyNumberFormat="1" applyFont="1" applyFill="1" applyBorder="1" applyAlignment="1">
      <alignment horizontal="right" vertical="center"/>
    </xf>
    <xf numFmtId="9" fontId="18" fillId="5" borderId="10" xfId="0" applyNumberFormat="1" applyFont="1" applyFill="1" applyBorder="1" applyAlignment="1">
      <alignment horizontal="right" vertical="center"/>
    </xf>
    <xf numFmtId="9" fontId="18" fillId="5" borderId="11" xfId="0" applyNumberFormat="1" applyFont="1" applyFill="1" applyBorder="1" applyAlignment="1">
      <alignment horizontal="righ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9" fillId="4" borderId="7" xfId="0" applyFont="1" applyFill="1" applyBorder="1" applyAlignment="1">
      <alignment horizontal="left" vertical="center" indent="1"/>
    </xf>
    <xf numFmtId="0" fontId="15" fillId="6" borderId="7" xfId="1" applyFont="1" applyFill="1" applyBorder="1" applyAlignment="1">
      <alignment horizontal="right" vertical="center"/>
    </xf>
    <xf numFmtId="0" fontId="16" fillId="6" borderId="7" xfId="0" applyFont="1" applyFill="1" applyBorder="1" applyAlignment="1">
      <alignment horizontal="right" vertical="center"/>
    </xf>
    <xf numFmtId="0" fontId="9" fillId="4" borderId="7" xfId="0" applyFont="1" applyFill="1" applyBorder="1" applyAlignment="1">
      <alignment vertical="center" wrapText="1"/>
    </xf>
    <xf numFmtId="0" fontId="10" fillId="0" borderId="7" xfId="0" applyFont="1" applyBorder="1" applyAlignment="1" applyProtection="1">
      <alignment vertical="center" wrapText="1"/>
      <protection locked="0"/>
    </xf>
    <xf numFmtId="0" fontId="4" fillId="4" borderId="7" xfId="0" applyFont="1" applyFill="1" applyBorder="1" applyAlignment="1">
      <alignment vertical="center" wrapText="1"/>
    </xf>
    <xf numFmtId="0" fontId="9" fillId="4" borderId="7" xfId="0" applyFont="1" applyFill="1" applyBorder="1" applyAlignment="1">
      <alignment horizontal="right" vertical="center"/>
    </xf>
    <xf numFmtId="0" fontId="7" fillId="3" borderId="7" xfId="0" applyFont="1" applyFill="1" applyBorder="1" applyAlignment="1">
      <alignment vertical="center" wrapText="1"/>
    </xf>
    <xf numFmtId="0" fontId="14" fillId="3" borderId="7" xfId="0" applyFont="1" applyFill="1" applyBorder="1" applyAlignment="1">
      <alignment vertical="center" wrapText="1"/>
    </xf>
    <xf numFmtId="0" fontId="7" fillId="3" borderId="7" xfId="0" applyFont="1" applyFill="1" applyBorder="1" applyAlignment="1">
      <alignment horizontal="left" vertical="center" wrapText="1"/>
    </xf>
    <xf numFmtId="0" fontId="4" fillId="4" borderId="7" xfId="0" applyFont="1" applyFill="1" applyBorder="1" applyAlignment="1">
      <alignment horizontal="left" vertical="center" wrapText="1" indent="1"/>
    </xf>
    <xf numFmtId="0" fontId="4" fillId="4" borderId="7" xfId="0" applyFont="1" applyFill="1" applyBorder="1" applyAlignment="1">
      <alignment vertical="center"/>
    </xf>
    <xf numFmtId="0" fontId="7" fillId="3" borderId="7" xfId="0" applyFont="1" applyFill="1" applyBorder="1" applyAlignment="1">
      <alignment horizontal="left" vertical="center"/>
    </xf>
    <xf numFmtId="164" fontId="13" fillId="4" borderId="9" xfId="0" applyNumberFormat="1" applyFont="1" applyFill="1" applyBorder="1" applyAlignment="1">
      <alignment horizontal="center" vertical="center" wrapText="1"/>
    </xf>
    <xf numFmtId="164" fontId="13" fillId="4" borderId="11" xfId="0" applyNumberFormat="1"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8" borderId="7" xfId="0" applyFont="1" applyFill="1" applyBorder="1" applyAlignment="1">
      <alignment horizontal="right" vertical="center" wrapText="1"/>
    </xf>
    <xf numFmtId="0" fontId="9" fillId="8" borderId="7" xfId="0" applyFont="1" applyFill="1" applyBorder="1" applyAlignment="1">
      <alignment vertical="center" wrapText="1"/>
    </xf>
    <xf numFmtId="0" fontId="0" fillId="3" borderId="7" xfId="0" applyFill="1" applyBorder="1" applyAlignment="1">
      <alignment vertical="center" wrapText="1"/>
    </xf>
    <xf numFmtId="0" fontId="4" fillId="4" borderId="28" xfId="0" applyFont="1" applyFill="1" applyBorder="1" applyAlignment="1">
      <alignment horizontal="left" vertical="center" wrapText="1"/>
    </xf>
    <xf numFmtId="0" fontId="33" fillId="4" borderId="13" xfId="0" applyFont="1" applyFill="1" applyBorder="1" applyAlignment="1">
      <alignment horizontal="left" vertical="center" wrapText="1" indent="3"/>
    </xf>
    <xf numFmtId="0" fontId="33" fillId="4" borderId="14" xfId="0" applyFont="1" applyFill="1" applyBorder="1" applyAlignment="1">
      <alignment horizontal="left" vertical="center" wrapText="1" indent="3"/>
    </xf>
    <xf numFmtId="0" fontId="33" fillId="4" borderId="15" xfId="0" applyFont="1" applyFill="1" applyBorder="1" applyAlignment="1">
      <alignment horizontal="left" vertical="center" wrapText="1" indent="3"/>
    </xf>
    <xf numFmtId="0" fontId="33" fillId="4" borderId="16" xfId="0" applyFont="1" applyFill="1" applyBorder="1" applyAlignment="1">
      <alignment horizontal="left" vertical="center" wrapText="1" indent="3"/>
    </xf>
    <xf numFmtId="0" fontId="33" fillId="4" borderId="8" xfId="0" applyFont="1" applyFill="1" applyBorder="1" applyAlignment="1">
      <alignment horizontal="left" vertical="center" wrapText="1" indent="3"/>
    </xf>
    <xf numFmtId="0" fontId="33" fillId="4" borderId="17" xfId="0" applyFont="1" applyFill="1" applyBorder="1" applyAlignment="1">
      <alignment horizontal="left" vertical="center" wrapText="1" indent="3"/>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27" fillId="0" borderId="15" xfId="0" applyFont="1" applyBorder="1" applyAlignment="1" applyProtection="1">
      <alignment horizontal="left" vertical="top" wrapText="1"/>
      <protection locked="0"/>
    </xf>
    <xf numFmtId="0" fontId="27" fillId="0" borderId="18"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16"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17" xfId="0" applyFont="1" applyBorder="1" applyAlignment="1" applyProtection="1">
      <alignment horizontal="left" vertical="top" wrapText="1"/>
      <protection locked="0"/>
    </xf>
    <xf numFmtId="0" fontId="4" fillId="9" borderId="9" xfId="0" applyFont="1" applyFill="1" applyBorder="1" applyAlignment="1">
      <alignment horizontal="right" vertical="center" wrapText="1"/>
    </xf>
    <xf numFmtId="0" fontId="4" fillId="9" borderId="10" xfId="0" applyFont="1" applyFill="1" applyBorder="1" applyAlignment="1">
      <alignment horizontal="right" vertical="center" wrapText="1"/>
    </xf>
    <xf numFmtId="0" fontId="4" fillId="9" borderId="11" xfId="0" applyFont="1" applyFill="1" applyBorder="1" applyAlignment="1">
      <alignment horizontal="right" vertical="center" wrapText="1"/>
    </xf>
    <xf numFmtId="10" fontId="45" fillId="9" borderId="9" xfId="3" applyNumberFormat="1" applyFont="1" applyFill="1" applyBorder="1" applyAlignment="1" applyProtection="1">
      <alignment horizontal="center" vertical="center" wrapText="1"/>
    </xf>
    <xf numFmtId="10" fontId="45" fillId="9" borderId="10" xfId="3" applyNumberFormat="1" applyFont="1" applyFill="1" applyBorder="1" applyAlignment="1" applyProtection="1">
      <alignment horizontal="center" vertical="center" wrapText="1"/>
    </xf>
    <xf numFmtId="10" fontId="45" fillId="9" borderId="11" xfId="3" applyNumberFormat="1" applyFont="1" applyFill="1" applyBorder="1" applyAlignment="1" applyProtection="1">
      <alignment horizontal="center" vertical="center" wrapText="1"/>
    </xf>
    <xf numFmtId="0" fontId="4" fillId="4" borderId="9"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1" xfId="0" applyFont="1" applyFill="1" applyBorder="1" applyAlignment="1">
      <alignment horizontal="left" vertical="center" wrapText="1"/>
    </xf>
    <xf numFmtId="0" fontId="5" fillId="4" borderId="9" xfId="0" applyFont="1" applyFill="1" applyBorder="1" applyAlignment="1">
      <alignment horizontal="left" vertical="center" wrapText="1" indent="3"/>
    </xf>
    <xf numFmtId="0" fontId="5" fillId="4" borderId="10" xfId="0" applyFont="1" applyFill="1" applyBorder="1" applyAlignment="1">
      <alignment horizontal="left" vertical="center" wrapText="1" indent="3"/>
    </xf>
    <xf numFmtId="0" fontId="5" fillId="4" borderId="11" xfId="0" applyFont="1" applyFill="1" applyBorder="1" applyAlignment="1">
      <alignment horizontal="left" vertical="center" wrapText="1" indent="3"/>
    </xf>
    <xf numFmtId="0" fontId="20" fillId="9" borderId="9" xfId="0" applyFont="1" applyFill="1" applyBorder="1" applyAlignment="1">
      <alignment horizontal="right" vertical="center" wrapText="1"/>
    </xf>
    <xf numFmtId="0" fontId="20" fillId="9" borderId="10" xfId="0" applyFont="1" applyFill="1" applyBorder="1" applyAlignment="1">
      <alignment horizontal="right" vertical="center" wrapText="1"/>
    </xf>
    <xf numFmtId="0" fontId="20" fillId="9" borderId="11" xfId="0" applyFont="1" applyFill="1" applyBorder="1" applyAlignment="1">
      <alignment horizontal="right" vertical="center" wrapText="1"/>
    </xf>
    <xf numFmtId="164" fontId="4" fillId="4" borderId="7" xfId="0" applyNumberFormat="1" applyFont="1" applyFill="1" applyBorder="1" applyAlignment="1">
      <alignment horizontal="right" vertical="center"/>
    </xf>
  </cellXfs>
  <cellStyles count="5">
    <cellStyle name="Currency" xfId="4" builtinId="4"/>
    <cellStyle name="Hyperlink" xfId="2" builtinId="8"/>
    <cellStyle name="Normal" xfId="0" builtinId="0"/>
    <cellStyle name="Normal 2" xfId="1" xr:uid="{00000000-0005-0000-0000-000002000000}"/>
    <cellStyle name="Percent" xfId="3" builtinId="5"/>
  </cellStyles>
  <dxfs count="10">
    <dxf>
      <font>
        <b/>
        <i val="0"/>
        <color auto="1"/>
      </font>
      <fill>
        <patternFill>
          <bgColor rgb="FFFF0000"/>
        </patternFill>
      </fill>
    </dxf>
    <dxf>
      <font>
        <b/>
        <i/>
        <color theme="1"/>
      </font>
      <fill>
        <patternFill>
          <bgColor rgb="FFFF0000"/>
        </patternFill>
      </fill>
    </dxf>
    <dxf>
      <font>
        <b/>
        <i val="0"/>
        <strike val="0"/>
      </font>
      <fill>
        <patternFill>
          <bgColor rgb="FFFF0000"/>
        </patternFill>
      </fill>
    </dxf>
    <dxf>
      <font>
        <b/>
        <i val="0"/>
        <strike val="0"/>
      </font>
      <fill>
        <patternFill>
          <bgColor rgb="FFFF0000"/>
        </patternFill>
      </fill>
    </dxf>
    <dxf>
      <font>
        <b/>
        <i val="0"/>
        <color rgb="FFFF0000"/>
      </font>
    </dxf>
    <dxf>
      <font>
        <b/>
        <i/>
      </font>
      <fill>
        <patternFill>
          <bgColor rgb="FFFF0000"/>
        </patternFill>
      </fill>
    </dxf>
    <dxf>
      <font>
        <b/>
        <i/>
        <color theme="1"/>
      </font>
      <fill>
        <patternFill>
          <bgColor rgb="FFFF0000"/>
        </patternFill>
      </fill>
    </dxf>
    <dxf>
      <font>
        <b/>
        <i val="0"/>
        <color theme="1"/>
      </font>
    </dxf>
    <dxf>
      <fill>
        <patternFill>
          <bgColor rgb="FF00B050"/>
        </patternFill>
      </fill>
    </dxf>
    <dxf>
      <fill>
        <patternFill>
          <bgColor rgb="FFFFFF00"/>
        </patternFill>
      </fill>
    </dxf>
  </dxfs>
  <tableStyles count="0" defaultTableStyle="TableStyleMedium2" defaultPivotStyle="PivotStyleLight16"/>
  <colors>
    <mruColors>
      <color rgb="FFFFFF00"/>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10</xdr:col>
      <xdr:colOff>1104900</xdr:colOff>
      <xdr:row>1</xdr:row>
      <xdr:rowOff>377261</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8138930" cy="424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35199</xdr:colOff>
      <xdr:row>0</xdr:row>
      <xdr:rowOff>60955</xdr:rowOff>
    </xdr:from>
    <xdr:to>
      <xdr:col>6</xdr:col>
      <xdr:colOff>1565827</xdr:colOff>
      <xdr:row>0</xdr:row>
      <xdr:rowOff>701971</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99" y="60955"/>
          <a:ext cx="11842476" cy="6410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43"/>
  <sheetViews>
    <sheetView showGridLines="0" tabSelected="1" zoomScaleNormal="100" zoomScaleSheetLayoutView="100" workbookViewId="0">
      <selection activeCell="X10" sqref="X10"/>
    </sheetView>
  </sheetViews>
  <sheetFormatPr defaultColWidth="9.140625" defaultRowHeight="15.75" x14ac:dyDescent="0.25"/>
  <cols>
    <col min="1" max="1" width="1.7109375" style="22" customWidth="1"/>
    <col min="2" max="2" width="4.28515625" style="32" customWidth="1"/>
    <col min="3" max="3" width="3.85546875" style="71" customWidth="1"/>
    <col min="4" max="6" width="13.7109375" style="71" customWidth="1"/>
    <col min="7" max="7" width="15.28515625" style="71" customWidth="1"/>
    <col min="8" max="10" width="13.7109375" style="71" customWidth="1"/>
    <col min="11" max="11" width="17.7109375" style="71" customWidth="1"/>
    <col min="12" max="16384" width="9.140625" style="22"/>
  </cols>
  <sheetData>
    <row r="2" spans="2:16" ht="40.5" customHeight="1" x14ac:dyDescent="0.25">
      <c r="B2" s="82"/>
      <c r="C2" s="83"/>
      <c r="D2" s="83"/>
      <c r="E2" s="83"/>
      <c r="F2" s="83"/>
      <c r="G2" s="83"/>
      <c r="H2" s="83"/>
      <c r="I2" s="83"/>
      <c r="J2" s="83"/>
      <c r="K2" s="83"/>
    </row>
    <row r="3" spans="2:16" ht="30" customHeight="1" x14ac:dyDescent="0.25">
      <c r="B3" s="84" t="s">
        <v>41</v>
      </c>
      <c r="C3" s="84"/>
      <c r="D3" s="84"/>
      <c r="E3" s="84"/>
      <c r="F3" s="84"/>
      <c r="G3" s="84"/>
      <c r="H3" s="84"/>
      <c r="I3" s="84"/>
      <c r="J3" s="84"/>
      <c r="K3" s="84"/>
    </row>
    <row r="4" spans="2:16" s="68" customFormat="1" ht="44.25" customHeight="1" thickBot="1" x14ac:dyDescent="0.3">
      <c r="B4" s="96" t="s">
        <v>42</v>
      </c>
      <c r="C4" s="96"/>
      <c r="D4" s="96"/>
      <c r="E4" s="96"/>
      <c r="F4" s="96"/>
      <c r="G4" s="96"/>
      <c r="H4" s="96"/>
      <c r="I4" s="96"/>
      <c r="J4" s="96"/>
      <c r="K4" s="96"/>
    </row>
    <row r="5" spans="2:16" ht="142.5" customHeight="1" thickBot="1" x14ac:dyDescent="0.3">
      <c r="B5" s="85" t="s">
        <v>145</v>
      </c>
      <c r="C5" s="86"/>
      <c r="D5" s="86"/>
      <c r="E5" s="86"/>
      <c r="F5" s="86"/>
      <c r="G5" s="86"/>
      <c r="H5" s="86"/>
      <c r="I5" s="86"/>
      <c r="J5" s="86"/>
      <c r="K5" s="87"/>
    </row>
    <row r="6" spans="2:16" ht="6.75" customHeight="1" x14ac:dyDescent="0.25">
      <c r="B6" s="23"/>
      <c r="C6" s="65"/>
      <c r="D6" s="65"/>
      <c r="E6" s="65"/>
      <c r="F6" s="65"/>
      <c r="G6" s="65"/>
      <c r="H6" s="65"/>
      <c r="I6" s="65"/>
      <c r="J6" s="65"/>
      <c r="K6" s="65"/>
      <c r="P6" s="1"/>
    </row>
    <row r="7" spans="2:16" ht="24.75" customHeight="1" x14ac:dyDescent="0.25">
      <c r="B7" s="88" t="s">
        <v>26</v>
      </c>
      <c r="C7" s="89"/>
      <c r="D7" s="89"/>
      <c r="E7" s="89"/>
      <c r="F7" s="89"/>
      <c r="G7" s="89"/>
      <c r="H7" s="89"/>
      <c r="I7" s="89"/>
      <c r="J7" s="89"/>
      <c r="K7" s="90"/>
      <c r="P7" s="1"/>
    </row>
    <row r="8" spans="2:16" ht="5.25" customHeight="1" x14ac:dyDescent="0.25">
      <c r="B8" s="31"/>
      <c r="C8" s="25"/>
      <c r="D8" s="25"/>
      <c r="E8" s="25"/>
      <c r="F8" s="25"/>
      <c r="G8" s="25"/>
      <c r="H8" s="25"/>
      <c r="I8" s="25"/>
      <c r="J8" s="25"/>
      <c r="K8" s="25"/>
      <c r="P8" s="69"/>
    </row>
    <row r="9" spans="2:16" ht="36.75" customHeight="1" x14ac:dyDescent="0.25">
      <c r="B9" s="26" t="s">
        <v>8</v>
      </c>
      <c r="C9" s="75" t="s">
        <v>151</v>
      </c>
      <c r="D9" s="75"/>
      <c r="E9" s="75"/>
      <c r="F9" s="75"/>
      <c r="G9" s="75"/>
      <c r="H9" s="75"/>
      <c r="I9" s="75"/>
      <c r="J9" s="75"/>
      <c r="K9" s="75"/>
      <c r="L9" s="27"/>
      <c r="P9" s="1"/>
    </row>
    <row r="10" spans="2:16" ht="34.5" customHeight="1" x14ac:dyDescent="0.25">
      <c r="B10" s="26" t="s">
        <v>8</v>
      </c>
      <c r="C10" s="75" t="s">
        <v>44</v>
      </c>
      <c r="D10" s="75"/>
      <c r="E10" s="97"/>
      <c r="F10" s="97"/>
      <c r="G10" s="97"/>
      <c r="H10" s="97"/>
      <c r="I10" s="97"/>
      <c r="J10" s="97"/>
      <c r="K10" s="97"/>
      <c r="P10" s="1"/>
    </row>
    <row r="11" spans="2:16" ht="17.25" customHeight="1" x14ac:dyDescent="0.25">
      <c r="B11" s="26"/>
      <c r="C11" s="28" t="s">
        <v>45</v>
      </c>
      <c r="D11" s="75" t="s">
        <v>46</v>
      </c>
      <c r="E11" s="75"/>
      <c r="F11" s="75"/>
      <c r="G11" s="75"/>
      <c r="H11" s="75"/>
      <c r="I11" s="75"/>
      <c r="J11" s="75"/>
      <c r="K11" s="75"/>
      <c r="P11" s="1"/>
    </row>
    <row r="12" spans="2:16" ht="17.25" customHeight="1" x14ac:dyDescent="0.25">
      <c r="B12" s="26"/>
      <c r="C12" s="28" t="s">
        <v>45</v>
      </c>
      <c r="D12" s="75" t="s">
        <v>47</v>
      </c>
      <c r="E12" s="75"/>
      <c r="F12" s="75"/>
      <c r="G12" s="75"/>
      <c r="H12" s="75"/>
      <c r="I12" s="75"/>
      <c r="J12" s="75"/>
      <c r="K12" s="75"/>
      <c r="P12" s="1"/>
    </row>
    <row r="13" spans="2:16" ht="17.25" customHeight="1" x14ac:dyDescent="0.25">
      <c r="B13" s="26"/>
      <c r="C13" s="28" t="s">
        <v>45</v>
      </c>
      <c r="D13" s="75" t="s">
        <v>48</v>
      </c>
      <c r="E13" s="75"/>
      <c r="F13" s="75"/>
      <c r="G13" s="75"/>
      <c r="H13" s="75"/>
      <c r="I13" s="75"/>
      <c r="J13" s="75"/>
      <c r="K13" s="75"/>
      <c r="P13" s="1"/>
    </row>
    <row r="14" spans="2:16" ht="23.25" customHeight="1" x14ac:dyDescent="0.25">
      <c r="B14" s="26" t="s">
        <v>8</v>
      </c>
      <c r="C14" s="75" t="s">
        <v>134</v>
      </c>
      <c r="D14" s="75"/>
      <c r="E14" s="95"/>
      <c r="F14" s="95"/>
      <c r="G14" s="95"/>
      <c r="H14" s="95"/>
      <c r="I14" s="95"/>
      <c r="J14" s="95"/>
      <c r="K14" s="95"/>
    </row>
    <row r="15" spans="2:16" ht="55.5" customHeight="1" thickBot="1" x14ac:dyDescent="0.3">
      <c r="B15" s="26" t="s">
        <v>8</v>
      </c>
      <c r="C15" s="75" t="s">
        <v>39</v>
      </c>
      <c r="D15" s="75"/>
      <c r="E15" s="75"/>
      <c r="F15" s="75"/>
      <c r="G15" s="75"/>
      <c r="H15" s="75"/>
      <c r="I15" s="75"/>
      <c r="J15" s="75"/>
      <c r="K15" s="75"/>
    </row>
    <row r="16" spans="2:16" ht="82.5" customHeight="1" thickTop="1" x14ac:dyDescent="0.25">
      <c r="B16" s="26" t="s">
        <v>8</v>
      </c>
      <c r="C16" s="76" t="s">
        <v>143</v>
      </c>
      <c r="D16" s="77"/>
      <c r="E16" s="77"/>
      <c r="F16" s="77"/>
      <c r="G16" s="77"/>
      <c r="H16" s="77"/>
      <c r="I16" s="77"/>
      <c r="J16" s="77"/>
      <c r="K16" s="78"/>
    </row>
    <row r="17" spans="2:12" ht="18.75" customHeight="1" thickBot="1" x14ac:dyDescent="0.3">
      <c r="B17" s="26"/>
      <c r="C17" s="79" t="s">
        <v>142</v>
      </c>
      <c r="D17" s="80"/>
      <c r="E17" s="80"/>
      <c r="F17" s="80"/>
      <c r="G17" s="80"/>
      <c r="H17" s="80"/>
      <c r="I17" s="80"/>
      <c r="J17" s="80"/>
      <c r="K17" s="81"/>
    </row>
    <row r="18" spans="2:12" ht="6.75" customHeight="1" thickTop="1" x14ac:dyDescent="0.25">
      <c r="B18" s="26"/>
      <c r="C18" s="29"/>
      <c r="D18" s="29"/>
      <c r="E18" s="29"/>
      <c r="F18" s="29"/>
      <c r="G18" s="29"/>
      <c r="H18" s="29"/>
      <c r="I18" s="29"/>
      <c r="J18" s="29"/>
      <c r="K18" s="29"/>
    </row>
    <row r="19" spans="2:12" ht="36" customHeight="1" x14ac:dyDescent="0.25">
      <c r="B19" s="26" t="s">
        <v>8</v>
      </c>
      <c r="C19" s="75" t="s">
        <v>49</v>
      </c>
      <c r="D19" s="75"/>
      <c r="E19" s="75"/>
      <c r="F19" s="75"/>
      <c r="G19" s="75"/>
      <c r="H19" s="75"/>
      <c r="I19" s="75"/>
      <c r="J19" s="75"/>
      <c r="K19" s="75"/>
    </row>
    <row r="20" spans="2:12" ht="53.25" customHeight="1" x14ac:dyDescent="0.25">
      <c r="B20" s="26" t="s">
        <v>8</v>
      </c>
      <c r="C20" s="75" t="s">
        <v>50</v>
      </c>
      <c r="D20" s="75"/>
      <c r="E20" s="75"/>
      <c r="F20" s="75"/>
      <c r="G20" s="75"/>
      <c r="H20" s="75"/>
      <c r="I20" s="75"/>
      <c r="J20" s="75"/>
      <c r="K20" s="75"/>
    </row>
    <row r="21" spans="2:12" ht="54" customHeight="1" x14ac:dyDescent="0.25">
      <c r="B21" s="26" t="s">
        <v>8</v>
      </c>
      <c r="C21" s="75" t="s">
        <v>9</v>
      </c>
      <c r="D21" s="75"/>
      <c r="E21" s="75"/>
      <c r="F21" s="75"/>
      <c r="G21" s="75"/>
      <c r="H21" s="75"/>
      <c r="I21" s="75"/>
      <c r="J21" s="75"/>
      <c r="K21" s="75"/>
    </row>
    <row r="22" spans="2:12" ht="6.75" customHeight="1" x14ac:dyDescent="0.25">
      <c r="B22" s="26"/>
      <c r="C22" s="65"/>
      <c r="D22" s="65"/>
      <c r="E22" s="65"/>
      <c r="F22" s="65"/>
      <c r="G22" s="65"/>
      <c r="H22" s="65"/>
      <c r="I22" s="65"/>
      <c r="J22" s="65"/>
      <c r="K22" s="65"/>
    </row>
    <row r="23" spans="2:12" s="70" customFormat="1" ht="21.95" customHeight="1" x14ac:dyDescent="0.25">
      <c r="B23" s="72" t="s">
        <v>40</v>
      </c>
      <c r="C23" s="73"/>
      <c r="D23" s="73"/>
      <c r="E23" s="73"/>
      <c r="F23" s="73"/>
      <c r="G23" s="73"/>
      <c r="H23" s="73"/>
      <c r="I23" s="73"/>
      <c r="J23" s="73"/>
      <c r="K23" s="74"/>
    </row>
    <row r="24" spans="2:12" s="70" customFormat="1" ht="10.5" customHeight="1" x14ac:dyDescent="0.25">
      <c r="B24" s="31"/>
      <c r="C24" s="30"/>
      <c r="D24" s="30"/>
      <c r="E24" s="30"/>
      <c r="F24" s="30"/>
      <c r="G24" s="30"/>
      <c r="H24" s="30"/>
      <c r="I24" s="30"/>
      <c r="J24" s="30"/>
      <c r="K24" s="30"/>
    </row>
    <row r="25" spans="2:12" ht="34.5" customHeight="1" x14ac:dyDescent="0.25">
      <c r="B25" s="31" t="s">
        <v>14</v>
      </c>
      <c r="C25" s="75" t="s">
        <v>146</v>
      </c>
      <c r="D25" s="75"/>
      <c r="E25" s="75"/>
      <c r="F25" s="75"/>
      <c r="G25" s="75"/>
      <c r="H25" s="75"/>
      <c r="I25" s="75"/>
      <c r="J25" s="75"/>
      <c r="K25" s="75"/>
    </row>
    <row r="26" spans="2:12" ht="69.75" customHeight="1" x14ac:dyDescent="0.25">
      <c r="B26" s="31"/>
      <c r="C26" s="75" t="s">
        <v>51</v>
      </c>
      <c r="D26" s="75"/>
      <c r="E26" s="75"/>
      <c r="F26" s="75"/>
      <c r="G26" s="75"/>
      <c r="H26" s="75"/>
      <c r="I26" s="75"/>
      <c r="J26" s="75"/>
      <c r="K26" s="75"/>
    </row>
    <row r="27" spans="2:12" ht="55.5" customHeight="1" x14ac:dyDescent="0.25">
      <c r="B27" s="31" t="s">
        <v>15</v>
      </c>
      <c r="C27" s="75" t="s">
        <v>52</v>
      </c>
      <c r="D27" s="75"/>
      <c r="E27" s="75"/>
      <c r="F27" s="75"/>
      <c r="G27" s="75"/>
      <c r="H27" s="75"/>
      <c r="I27" s="75"/>
      <c r="J27" s="75"/>
      <c r="K27" s="75"/>
    </row>
    <row r="28" spans="2:12" ht="34.5" customHeight="1" x14ac:dyDescent="0.25">
      <c r="B28" s="31"/>
      <c r="C28" s="91" t="s">
        <v>58</v>
      </c>
      <c r="D28" s="92"/>
      <c r="E28" s="92"/>
      <c r="F28" s="92"/>
      <c r="G28" s="92"/>
      <c r="H28" s="92"/>
      <c r="I28" s="92"/>
      <c r="J28" s="92"/>
      <c r="K28" s="93"/>
    </row>
    <row r="29" spans="2:12" ht="14.25" customHeight="1" x14ac:dyDescent="0.25">
      <c r="B29" s="31"/>
      <c r="C29" s="24"/>
      <c r="D29" s="24"/>
      <c r="E29" s="24"/>
      <c r="F29" s="24"/>
      <c r="G29" s="24"/>
      <c r="H29" s="24"/>
      <c r="I29" s="24"/>
      <c r="J29" s="24"/>
      <c r="K29" s="24"/>
    </row>
    <row r="30" spans="2:12" ht="76.5" customHeight="1" x14ac:dyDescent="0.25">
      <c r="B30" s="31" t="s">
        <v>16</v>
      </c>
      <c r="C30" s="75" t="s">
        <v>53</v>
      </c>
      <c r="D30" s="75"/>
      <c r="E30" s="75"/>
      <c r="F30" s="75"/>
      <c r="G30" s="75"/>
      <c r="H30" s="75"/>
      <c r="I30" s="75"/>
      <c r="J30" s="75"/>
      <c r="K30" s="75"/>
      <c r="L30" s="27"/>
    </row>
    <row r="31" spans="2:12" ht="87" customHeight="1" x14ac:dyDescent="0.25">
      <c r="B31" s="31" t="s">
        <v>17</v>
      </c>
      <c r="C31" s="75" t="s">
        <v>54</v>
      </c>
      <c r="D31" s="75"/>
      <c r="E31" s="75"/>
      <c r="F31" s="75"/>
      <c r="G31" s="75"/>
      <c r="H31" s="75"/>
      <c r="I31" s="75"/>
      <c r="J31" s="75"/>
      <c r="K31" s="75"/>
    </row>
    <row r="32" spans="2:12" ht="129.75" customHeight="1" x14ac:dyDescent="0.25">
      <c r="B32" s="31" t="s">
        <v>18</v>
      </c>
      <c r="C32" s="75" t="s">
        <v>55</v>
      </c>
      <c r="D32" s="75"/>
      <c r="E32" s="75"/>
      <c r="F32" s="75"/>
      <c r="G32" s="75"/>
      <c r="H32" s="75"/>
      <c r="I32" s="75"/>
      <c r="J32" s="75"/>
      <c r="K32" s="75"/>
    </row>
    <row r="33" spans="2:11" ht="33" customHeight="1" x14ac:dyDescent="0.25">
      <c r="B33" s="31"/>
      <c r="C33" s="91" t="s">
        <v>30</v>
      </c>
      <c r="D33" s="92"/>
      <c r="E33" s="92"/>
      <c r="F33" s="92"/>
      <c r="G33" s="92"/>
      <c r="H33" s="92"/>
      <c r="I33" s="92"/>
      <c r="J33" s="92"/>
      <c r="K33" s="93"/>
    </row>
    <row r="34" spans="2:11" ht="14.25" customHeight="1" x14ac:dyDescent="0.25">
      <c r="B34" s="31"/>
      <c r="C34" s="24"/>
      <c r="D34" s="24"/>
      <c r="E34" s="24"/>
      <c r="F34" s="24"/>
      <c r="G34" s="24"/>
      <c r="H34" s="24"/>
      <c r="I34" s="24"/>
      <c r="J34" s="24"/>
      <c r="K34" s="24"/>
    </row>
    <row r="35" spans="2:11" ht="79.5" customHeight="1" x14ac:dyDescent="0.25">
      <c r="B35" s="32" t="s">
        <v>19</v>
      </c>
      <c r="C35" s="75" t="s">
        <v>56</v>
      </c>
      <c r="D35" s="75"/>
      <c r="E35" s="75"/>
      <c r="F35" s="75"/>
      <c r="G35" s="75"/>
      <c r="H35" s="75"/>
      <c r="I35" s="75"/>
      <c r="J35" s="75"/>
      <c r="K35" s="75"/>
    </row>
    <row r="36" spans="2:11" ht="21" customHeight="1" x14ac:dyDescent="0.25">
      <c r="C36" s="94" t="s">
        <v>36</v>
      </c>
      <c r="D36" s="94"/>
      <c r="E36" s="94"/>
      <c r="F36" s="94"/>
      <c r="G36" s="94"/>
      <c r="H36" s="94"/>
      <c r="I36" s="94"/>
      <c r="J36" s="94"/>
      <c r="K36" s="94"/>
    </row>
    <row r="37" spans="2:11" ht="68.25" customHeight="1" x14ac:dyDescent="0.25">
      <c r="C37" s="91" t="s">
        <v>57</v>
      </c>
      <c r="D37" s="92"/>
      <c r="E37" s="92"/>
      <c r="F37" s="92"/>
      <c r="G37" s="92"/>
      <c r="H37" s="92"/>
      <c r="I37" s="92"/>
      <c r="J37" s="92"/>
      <c r="K37" s="93"/>
    </row>
    <row r="38" spans="2:11" ht="14.25" customHeight="1" x14ac:dyDescent="0.25">
      <c r="C38" s="24"/>
      <c r="D38" s="24"/>
      <c r="E38" s="24"/>
      <c r="F38" s="24"/>
      <c r="G38" s="24"/>
      <c r="H38" s="24"/>
      <c r="I38" s="24"/>
      <c r="J38" s="24"/>
      <c r="K38" s="24"/>
    </row>
    <row r="39" spans="2:11" ht="81" customHeight="1" x14ac:dyDescent="0.25">
      <c r="B39" s="32" t="s">
        <v>20</v>
      </c>
      <c r="C39" s="75" t="s">
        <v>59</v>
      </c>
      <c r="D39" s="75"/>
      <c r="E39" s="75"/>
      <c r="F39" s="75"/>
      <c r="G39" s="75"/>
      <c r="H39" s="75"/>
      <c r="I39" s="75"/>
      <c r="J39" s="75"/>
      <c r="K39" s="75"/>
    </row>
    <row r="40" spans="2:11" ht="37.5" customHeight="1" x14ac:dyDescent="0.25">
      <c r="C40" s="75" t="s">
        <v>60</v>
      </c>
      <c r="D40" s="75"/>
      <c r="E40" s="75"/>
      <c r="F40" s="75"/>
      <c r="G40" s="75"/>
      <c r="H40" s="75"/>
      <c r="I40" s="75"/>
      <c r="J40" s="75"/>
      <c r="K40" s="75"/>
    </row>
    <row r="41" spans="2:11" ht="39.75" customHeight="1" x14ac:dyDescent="0.25">
      <c r="C41" s="24"/>
      <c r="D41" s="75" t="s">
        <v>129</v>
      </c>
      <c r="E41" s="75"/>
      <c r="F41" s="75"/>
      <c r="G41" s="75"/>
      <c r="H41" s="75"/>
      <c r="I41" s="75"/>
      <c r="J41" s="75"/>
      <c r="K41" s="75"/>
    </row>
    <row r="42" spans="2:11" ht="66.75" customHeight="1" x14ac:dyDescent="0.25">
      <c r="C42" s="24"/>
      <c r="D42" s="75" t="s">
        <v>128</v>
      </c>
      <c r="E42" s="75"/>
      <c r="F42" s="75"/>
      <c r="G42" s="75"/>
      <c r="H42" s="75"/>
      <c r="I42" s="75"/>
      <c r="J42" s="75"/>
      <c r="K42" s="75"/>
    </row>
    <row r="43" spans="2:11" ht="37.5" customHeight="1" x14ac:dyDescent="0.25">
      <c r="C43" s="75" t="s">
        <v>29</v>
      </c>
      <c r="D43" s="75"/>
      <c r="E43" s="75"/>
      <c r="F43" s="75"/>
      <c r="G43" s="75"/>
      <c r="H43" s="75"/>
      <c r="I43" s="75"/>
      <c r="J43" s="75"/>
      <c r="K43" s="75"/>
    </row>
  </sheetData>
  <sheetProtection algorithmName="SHA-512" hashValue="Weee5j5DTkjUQCJ7Cr94FBsUtp4SQs/gZ2ojk2BDpGmsfeDYcwVKppMXaUq2u+sHYO8ah4Xs4JTSp7VAb2y+iw==" saltValue="+B0k12KkI8+maM8Lx5/Iow==" spinCount="100000" sheet="1" selectLockedCells="1" selectUnlockedCells="1"/>
  <mergeCells count="34">
    <mergeCell ref="C14:K14"/>
    <mergeCell ref="D11:K11"/>
    <mergeCell ref="D12:K12"/>
    <mergeCell ref="D13:K13"/>
    <mergeCell ref="B4:K4"/>
    <mergeCell ref="C10:K10"/>
    <mergeCell ref="C25:K25"/>
    <mergeCell ref="C43:K43"/>
    <mergeCell ref="C26:K26"/>
    <mergeCell ref="D42:K42"/>
    <mergeCell ref="D41:K41"/>
    <mergeCell ref="C33:K33"/>
    <mergeCell ref="C36:K36"/>
    <mergeCell ref="C37:K37"/>
    <mergeCell ref="C39:K39"/>
    <mergeCell ref="C40:K40"/>
    <mergeCell ref="C30:K30"/>
    <mergeCell ref="C31:K31"/>
    <mergeCell ref="C32:K32"/>
    <mergeCell ref="C35:K35"/>
    <mergeCell ref="C28:K28"/>
    <mergeCell ref="C27:K27"/>
    <mergeCell ref="B2:K2"/>
    <mergeCell ref="B3:K3"/>
    <mergeCell ref="B5:K5"/>
    <mergeCell ref="C9:K9"/>
    <mergeCell ref="B7:K7"/>
    <mergeCell ref="B23:K23"/>
    <mergeCell ref="C15:K15"/>
    <mergeCell ref="C19:K19"/>
    <mergeCell ref="C20:K20"/>
    <mergeCell ref="C21:K21"/>
    <mergeCell ref="C16:K16"/>
    <mergeCell ref="C17:K17"/>
  </mergeCells>
  <pageMargins left="0.7" right="0.7" top="0.5" bottom="0.5" header="0.3" footer="0.3"/>
  <pageSetup scale="75" orientation="portrait" r:id="rId1"/>
  <ignoredErrors>
    <ignoredError sqref="A19:B21 A9:B15 B16 B42 B25:B40 B4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767E-5F0D-41E0-963E-D5CC1E69DF16}">
  <sheetPr>
    <tabColor rgb="FFFFC000"/>
  </sheetPr>
  <dimension ref="B2:G75"/>
  <sheetViews>
    <sheetView showGridLines="0" workbookViewId="0">
      <selection activeCell="M9" sqref="M9"/>
    </sheetView>
  </sheetViews>
  <sheetFormatPr defaultRowHeight="15" x14ac:dyDescent="0.25"/>
  <cols>
    <col min="2" max="2" width="1.28515625" customWidth="1"/>
    <col min="3" max="3" width="4.7109375" style="33" customWidth="1"/>
    <col min="4" max="5" width="4.7109375" style="34" customWidth="1"/>
    <col min="6" max="6" width="114.42578125" customWidth="1"/>
    <col min="7" max="7" width="1.28515625" customWidth="1"/>
  </cols>
  <sheetData>
    <row r="2" spans="2:7" ht="18" x14ac:dyDescent="0.25">
      <c r="C2" s="98" t="s">
        <v>149</v>
      </c>
      <c r="D2" s="98"/>
      <c r="E2" s="98"/>
      <c r="F2" s="98"/>
    </row>
    <row r="3" spans="2:7" ht="59.25" customHeight="1" thickBot="1" x14ac:dyDescent="0.3">
      <c r="C3" s="99" t="s">
        <v>77</v>
      </c>
      <c r="D3" s="99"/>
      <c r="E3" s="99"/>
      <c r="F3" s="99"/>
    </row>
    <row r="4" spans="2:7" ht="0.75" customHeight="1" x14ac:dyDescent="0.25">
      <c r="B4" s="40"/>
      <c r="C4" s="41"/>
      <c r="D4" s="42"/>
      <c r="E4" s="42"/>
      <c r="F4" s="43"/>
      <c r="G4" s="44"/>
    </row>
    <row r="5" spans="2:7" x14ac:dyDescent="0.25">
      <c r="B5" s="45"/>
      <c r="C5" s="100"/>
      <c r="D5" s="100"/>
      <c r="E5" s="100"/>
      <c r="F5" s="100"/>
      <c r="G5" s="46"/>
    </row>
    <row r="6" spans="2:7" ht="15.75" customHeight="1" x14ac:dyDescent="0.25">
      <c r="B6" s="45"/>
      <c r="C6" s="101" t="s">
        <v>135</v>
      </c>
      <c r="D6" s="101"/>
      <c r="E6" s="101"/>
      <c r="F6" s="101"/>
      <c r="G6" s="46"/>
    </row>
    <row r="7" spans="2:7" ht="39" customHeight="1" x14ac:dyDescent="0.25">
      <c r="B7" s="45"/>
      <c r="C7" s="102" t="s">
        <v>75</v>
      </c>
      <c r="D7" s="102"/>
      <c r="E7" s="102"/>
      <c r="F7" s="102"/>
      <c r="G7" s="46"/>
    </row>
    <row r="8" spans="2:7" ht="78" customHeight="1" x14ac:dyDescent="0.25">
      <c r="B8" s="45"/>
      <c r="C8" s="102" t="s">
        <v>76</v>
      </c>
      <c r="D8" s="102"/>
      <c r="E8" s="102"/>
      <c r="F8" s="102"/>
      <c r="G8" s="46"/>
    </row>
    <row r="9" spans="2:7" ht="31.5" customHeight="1" x14ac:dyDescent="0.25">
      <c r="B9" s="45"/>
      <c r="C9" s="102" t="s">
        <v>147</v>
      </c>
      <c r="D9" s="102"/>
      <c r="E9" s="102"/>
      <c r="F9" s="102"/>
      <c r="G9" s="46"/>
    </row>
    <row r="10" spans="2:7" ht="6" customHeight="1" x14ac:dyDescent="0.25">
      <c r="B10" s="45"/>
      <c r="C10" s="104"/>
      <c r="D10" s="104"/>
      <c r="E10" s="104"/>
      <c r="F10" s="104"/>
      <c r="G10" s="46"/>
    </row>
    <row r="11" spans="2:7" ht="6" customHeight="1" thickBot="1" x14ac:dyDescent="0.3">
      <c r="B11" s="47"/>
      <c r="C11" s="48"/>
      <c r="D11" s="48"/>
      <c r="E11" s="48"/>
      <c r="F11" s="48"/>
      <c r="G11" s="49"/>
    </row>
    <row r="13" spans="2:7" s="36" customFormat="1" ht="15.75" x14ac:dyDescent="0.25">
      <c r="C13" s="35" t="s">
        <v>8</v>
      </c>
      <c r="D13" s="105" t="s">
        <v>136</v>
      </c>
      <c r="E13" s="105"/>
      <c r="F13" s="105"/>
    </row>
    <row r="14" spans="2:7" ht="52.5" customHeight="1" x14ac:dyDescent="0.25">
      <c r="D14" s="106" t="s">
        <v>78</v>
      </c>
      <c r="E14" s="106"/>
      <c r="F14" s="106"/>
    </row>
    <row r="15" spans="2:7" x14ac:dyDescent="0.25">
      <c r="F15" s="37"/>
    </row>
    <row r="16" spans="2:7" ht="15.75" x14ac:dyDescent="0.25">
      <c r="C16" s="35" t="s">
        <v>8</v>
      </c>
      <c r="D16" s="105" t="s">
        <v>137</v>
      </c>
      <c r="E16" s="105"/>
      <c r="F16" s="105"/>
    </row>
    <row r="17" spans="4:6" x14ac:dyDescent="0.25">
      <c r="D17" s="106" t="s">
        <v>79</v>
      </c>
      <c r="E17" s="106"/>
      <c r="F17" s="106"/>
    </row>
    <row r="18" spans="4:6" ht="3" customHeight="1" x14ac:dyDescent="0.25">
      <c r="F18" s="37"/>
    </row>
    <row r="19" spans="4:6" ht="16.5" customHeight="1" x14ac:dyDescent="0.25">
      <c r="D19" s="38" t="s">
        <v>45</v>
      </c>
      <c r="E19" s="103" t="s">
        <v>80</v>
      </c>
      <c r="F19" s="103"/>
    </row>
    <row r="20" spans="4:6" x14ac:dyDescent="0.25">
      <c r="E20" s="34" t="s">
        <v>127</v>
      </c>
      <c r="F20" s="37" t="s">
        <v>81</v>
      </c>
    </row>
    <row r="21" spans="4:6" ht="30" x14ac:dyDescent="0.25">
      <c r="E21" s="39" t="s">
        <v>127</v>
      </c>
      <c r="F21" s="37" t="s">
        <v>82</v>
      </c>
    </row>
    <row r="22" spans="4:6" x14ac:dyDescent="0.25">
      <c r="E22" s="34" t="s">
        <v>127</v>
      </c>
      <c r="F22" s="37" t="s">
        <v>83</v>
      </c>
    </row>
    <row r="23" spans="4:6" x14ac:dyDescent="0.25">
      <c r="E23" s="34" t="s">
        <v>127</v>
      </c>
      <c r="F23" s="37" t="s">
        <v>84</v>
      </c>
    </row>
    <row r="24" spans="4:6" x14ac:dyDescent="0.25">
      <c r="E24" s="34" t="s">
        <v>127</v>
      </c>
      <c r="F24" s="37" t="s">
        <v>85</v>
      </c>
    </row>
    <row r="25" spans="4:6" x14ac:dyDescent="0.25">
      <c r="E25" s="34" t="s">
        <v>127</v>
      </c>
      <c r="F25" s="37" t="s">
        <v>86</v>
      </c>
    </row>
    <row r="26" spans="4:6" ht="5.25" customHeight="1" x14ac:dyDescent="0.25">
      <c r="F26" s="37"/>
    </row>
    <row r="27" spans="4:6" ht="16.5" customHeight="1" x14ac:dyDescent="0.25">
      <c r="D27" s="38" t="s">
        <v>45</v>
      </c>
      <c r="E27" s="103" t="s">
        <v>87</v>
      </c>
      <c r="F27" s="103"/>
    </row>
    <row r="28" spans="4:6" x14ac:dyDescent="0.25">
      <c r="E28" s="34" t="s">
        <v>127</v>
      </c>
      <c r="F28" s="37" t="s">
        <v>88</v>
      </c>
    </row>
    <row r="29" spans="4:6" x14ac:dyDescent="0.25">
      <c r="E29" s="34" t="s">
        <v>127</v>
      </c>
      <c r="F29" s="37" t="s">
        <v>89</v>
      </c>
    </row>
    <row r="30" spans="4:6" x14ac:dyDescent="0.25">
      <c r="E30" s="34" t="s">
        <v>127</v>
      </c>
      <c r="F30" s="37" t="s">
        <v>90</v>
      </c>
    </row>
    <row r="31" spans="4:6" x14ac:dyDescent="0.25">
      <c r="E31" s="34" t="s">
        <v>127</v>
      </c>
      <c r="F31" s="37" t="s">
        <v>91</v>
      </c>
    </row>
    <row r="32" spans="4:6" ht="5.25" customHeight="1" x14ac:dyDescent="0.25">
      <c r="F32" s="37"/>
    </row>
    <row r="33" spans="4:6" ht="16.5" customHeight="1" x14ac:dyDescent="0.25">
      <c r="D33" s="38" t="s">
        <v>45</v>
      </c>
      <c r="E33" s="103" t="s">
        <v>92</v>
      </c>
      <c r="F33" s="103"/>
    </row>
    <row r="34" spans="4:6" x14ac:dyDescent="0.25">
      <c r="E34" s="34" t="s">
        <v>127</v>
      </c>
      <c r="F34" s="37" t="s">
        <v>93</v>
      </c>
    </row>
    <row r="35" spans="4:6" x14ac:dyDescent="0.25">
      <c r="E35" s="34" t="s">
        <v>127</v>
      </c>
      <c r="F35" s="37" t="s">
        <v>94</v>
      </c>
    </row>
    <row r="36" spans="4:6" x14ac:dyDescent="0.25">
      <c r="E36" s="34" t="s">
        <v>127</v>
      </c>
      <c r="F36" s="37" t="s">
        <v>95</v>
      </c>
    </row>
    <row r="37" spans="4:6" x14ac:dyDescent="0.25">
      <c r="E37" s="34" t="s">
        <v>127</v>
      </c>
      <c r="F37" s="37" t="s">
        <v>96</v>
      </c>
    </row>
    <row r="38" spans="4:6" x14ac:dyDescent="0.25">
      <c r="E38" s="34" t="s">
        <v>127</v>
      </c>
      <c r="F38" s="37" t="s">
        <v>97</v>
      </c>
    </row>
    <row r="39" spans="4:6" ht="5.25" customHeight="1" x14ac:dyDescent="0.25">
      <c r="F39" s="37"/>
    </row>
    <row r="40" spans="4:6" ht="16.5" customHeight="1" x14ac:dyDescent="0.25">
      <c r="D40" s="38" t="s">
        <v>45</v>
      </c>
      <c r="E40" s="103" t="s">
        <v>98</v>
      </c>
      <c r="F40" s="103"/>
    </row>
    <row r="41" spans="4:6" x14ac:dyDescent="0.25">
      <c r="E41" s="34" t="s">
        <v>127</v>
      </c>
      <c r="F41" s="37" t="s">
        <v>99</v>
      </c>
    </row>
    <row r="42" spans="4:6" x14ac:dyDescent="0.25">
      <c r="E42" s="34" t="s">
        <v>127</v>
      </c>
      <c r="F42" s="37" t="s">
        <v>100</v>
      </c>
    </row>
    <row r="43" spans="4:6" x14ac:dyDescent="0.25">
      <c r="E43" s="34" t="s">
        <v>127</v>
      </c>
      <c r="F43" s="37" t="s">
        <v>101</v>
      </c>
    </row>
    <row r="44" spans="4:6" x14ac:dyDescent="0.25">
      <c r="E44" s="34" t="s">
        <v>127</v>
      </c>
      <c r="F44" s="37" t="s">
        <v>102</v>
      </c>
    </row>
    <row r="45" spans="4:6" ht="5.25" customHeight="1" x14ac:dyDescent="0.25">
      <c r="F45" s="37"/>
    </row>
    <row r="46" spans="4:6" ht="16.5" customHeight="1" x14ac:dyDescent="0.25">
      <c r="D46" s="38" t="s">
        <v>45</v>
      </c>
      <c r="E46" s="103" t="s">
        <v>103</v>
      </c>
      <c r="F46" s="103"/>
    </row>
    <row r="47" spans="4:6" x14ac:dyDescent="0.25">
      <c r="E47" s="34" t="s">
        <v>127</v>
      </c>
      <c r="F47" s="37" t="s">
        <v>104</v>
      </c>
    </row>
    <row r="48" spans="4:6" x14ac:dyDescent="0.25">
      <c r="E48" s="34" t="s">
        <v>127</v>
      </c>
      <c r="F48" s="37" t="s">
        <v>105</v>
      </c>
    </row>
    <row r="49" spans="3:6" x14ac:dyDescent="0.25">
      <c r="E49" s="34" t="s">
        <v>127</v>
      </c>
      <c r="F49" s="37" t="s">
        <v>106</v>
      </c>
    </row>
    <row r="50" spans="3:6" ht="5.25" customHeight="1" x14ac:dyDescent="0.25">
      <c r="F50" s="37"/>
    </row>
    <row r="51" spans="3:6" ht="16.5" customHeight="1" x14ac:dyDescent="0.25">
      <c r="D51" s="38" t="s">
        <v>45</v>
      </c>
      <c r="E51" s="103" t="s">
        <v>107</v>
      </c>
      <c r="F51" s="103"/>
    </row>
    <row r="52" spans="3:6" x14ac:dyDescent="0.25">
      <c r="E52" s="34" t="s">
        <v>127</v>
      </c>
      <c r="F52" s="37" t="s">
        <v>108</v>
      </c>
    </row>
    <row r="53" spans="3:6" x14ac:dyDescent="0.25">
      <c r="E53" s="34" t="s">
        <v>127</v>
      </c>
      <c r="F53" s="37" t="s">
        <v>109</v>
      </c>
    </row>
    <row r="54" spans="3:6" x14ac:dyDescent="0.25">
      <c r="E54" s="34" t="s">
        <v>127</v>
      </c>
      <c r="F54" s="37" t="s">
        <v>110</v>
      </c>
    </row>
    <row r="55" spans="3:6" ht="5.25" customHeight="1" x14ac:dyDescent="0.25">
      <c r="F55" s="37"/>
    </row>
    <row r="56" spans="3:6" ht="16.5" customHeight="1" x14ac:dyDescent="0.25">
      <c r="D56" s="38" t="s">
        <v>45</v>
      </c>
      <c r="E56" s="103" t="s">
        <v>111</v>
      </c>
      <c r="F56" s="103"/>
    </row>
    <row r="57" spans="3:6" x14ac:dyDescent="0.25">
      <c r="E57" s="34" t="s">
        <v>127</v>
      </c>
      <c r="F57" s="37" t="s">
        <v>112</v>
      </c>
    </row>
    <row r="58" spans="3:6" x14ac:dyDescent="0.25">
      <c r="E58" s="34" t="s">
        <v>127</v>
      </c>
      <c r="F58" s="37" t="s">
        <v>113</v>
      </c>
    </row>
    <row r="59" spans="3:6" x14ac:dyDescent="0.25">
      <c r="E59" s="34" t="s">
        <v>127</v>
      </c>
      <c r="F59" s="37" t="s">
        <v>114</v>
      </c>
    </row>
    <row r="60" spans="3:6" x14ac:dyDescent="0.25">
      <c r="F60" s="37"/>
    </row>
    <row r="61" spans="3:6" ht="15.75" x14ac:dyDescent="0.25">
      <c r="C61" s="35" t="s">
        <v>8</v>
      </c>
      <c r="D61" s="105" t="s">
        <v>138</v>
      </c>
      <c r="E61" s="105"/>
      <c r="F61" s="105"/>
    </row>
    <row r="62" spans="3:6" ht="15" customHeight="1" x14ac:dyDescent="0.25">
      <c r="D62" s="38" t="s">
        <v>45</v>
      </c>
      <c r="E62" s="106" t="s">
        <v>115</v>
      </c>
      <c r="F62" s="106"/>
    </row>
    <row r="63" spans="3:6" ht="15" customHeight="1" x14ac:dyDescent="0.25">
      <c r="D63" s="38" t="s">
        <v>45</v>
      </c>
      <c r="E63" s="106" t="s">
        <v>116</v>
      </c>
      <c r="F63" s="106"/>
    </row>
    <row r="64" spans="3:6" ht="15" customHeight="1" x14ac:dyDescent="0.25">
      <c r="D64" s="38" t="s">
        <v>45</v>
      </c>
      <c r="E64" s="106" t="s">
        <v>117</v>
      </c>
      <c r="F64" s="106"/>
    </row>
    <row r="65" spans="3:6" ht="15" customHeight="1" x14ac:dyDescent="0.25">
      <c r="D65" s="38" t="s">
        <v>45</v>
      </c>
      <c r="E65" s="106" t="s">
        <v>118</v>
      </c>
      <c r="F65" s="106"/>
    </row>
    <row r="66" spans="3:6" ht="15" customHeight="1" x14ac:dyDescent="0.25">
      <c r="D66" s="38" t="s">
        <v>45</v>
      </c>
      <c r="E66" s="106" t="s">
        <v>119</v>
      </c>
      <c r="F66" s="106"/>
    </row>
    <row r="67" spans="3:6" ht="15" customHeight="1" x14ac:dyDescent="0.25">
      <c r="D67" s="38" t="s">
        <v>45</v>
      </c>
      <c r="E67" s="106" t="s">
        <v>120</v>
      </c>
      <c r="F67" s="106"/>
    </row>
    <row r="68" spans="3:6" x14ac:dyDescent="0.25">
      <c r="F68" s="37"/>
    </row>
    <row r="69" spans="3:6" ht="15.75" x14ac:dyDescent="0.25">
      <c r="C69" s="35" t="s">
        <v>8</v>
      </c>
      <c r="D69" s="105" t="s">
        <v>139</v>
      </c>
      <c r="E69" s="105"/>
      <c r="F69" s="105"/>
    </row>
    <row r="70" spans="3:6" ht="15" customHeight="1" x14ac:dyDescent="0.25">
      <c r="D70" s="38" t="s">
        <v>45</v>
      </c>
      <c r="E70" s="106" t="s">
        <v>121</v>
      </c>
      <c r="F70" s="106"/>
    </row>
    <row r="71" spans="3:6" ht="15" customHeight="1" x14ac:dyDescent="0.25">
      <c r="D71" s="38" t="s">
        <v>45</v>
      </c>
      <c r="E71" s="106" t="s">
        <v>122</v>
      </c>
      <c r="F71" s="106"/>
    </row>
    <row r="72" spans="3:6" ht="15" customHeight="1" x14ac:dyDescent="0.25">
      <c r="D72" s="38" t="s">
        <v>45</v>
      </c>
      <c r="E72" s="106" t="s">
        <v>123</v>
      </c>
      <c r="F72" s="106"/>
    </row>
    <row r="73" spans="3:6" ht="15" customHeight="1" x14ac:dyDescent="0.25">
      <c r="D73" s="38" t="s">
        <v>45</v>
      </c>
      <c r="E73" s="106" t="s">
        <v>124</v>
      </c>
      <c r="F73" s="106"/>
    </row>
    <row r="74" spans="3:6" ht="15" customHeight="1" x14ac:dyDescent="0.25">
      <c r="D74" s="38" t="s">
        <v>45</v>
      </c>
      <c r="E74" s="106" t="s">
        <v>125</v>
      </c>
      <c r="F74" s="106"/>
    </row>
    <row r="75" spans="3:6" ht="15" customHeight="1" x14ac:dyDescent="0.25">
      <c r="D75" s="38" t="s">
        <v>45</v>
      </c>
      <c r="E75" s="106" t="s">
        <v>126</v>
      </c>
      <c r="F75" s="106"/>
    </row>
  </sheetData>
  <sheetProtection algorithmName="SHA-512" hashValue="dUUc7qUnn/xKetJ8QlAsICcGS01L7CRNYsVgrw4LQ4OXRt/DISvSFpeZ1cSijyRxceu646Ju7hnEHU47Trtp2A==" saltValue="bnNPtIvGcIh7YkGMissPqQ==" spinCount="100000" sheet="1" objects="1" scenarios="1" selectLockedCells="1" selectUnlockedCells="1"/>
  <mergeCells count="33">
    <mergeCell ref="E75:F75"/>
    <mergeCell ref="E71:F71"/>
    <mergeCell ref="E72:F72"/>
    <mergeCell ref="E73:F73"/>
    <mergeCell ref="E74:F74"/>
    <mergeCell ref="E67:F67"/>
    <mergeCell ref="E70:F70"/>
    <mergeCell ref="E56:F56"/>
    <mergeCell ref="E62:F62"/>
    <mergeCell ref="E63:F63"/>
    <mergeCell ref="E64:F64"/>
    <mergeCell ref="E65:F65"/>
    <mergeCell ref="E66:F66"/>
    <mergeCell ref="D61:F61"/>
    <mergeCell ref="D69:F69"/>
    <mergeCell ref="E40:F40"/>
    <mergeCell ref="E46:F46"/>
    <mergeCell ref="E51:F51"/>
    <mergeCell ref="C8:F8"/>
    <mergeCell ref="C9:F9"/>
    <mergeCell ref="C10:F10"/>
    <mergeCell ref="D13:F13"/>
    <mergeCell ref="D16:F16"/>
    <mergeCell ref="D14:F14"/>
    <mergeCell ref="D17:F17"/>
    <mergeCell ref="E19:F19"/>
    <mergeCell ref="E27:F27"/>
    <mergeCell ref="E33:F33"/>
    <mergeCell ref="C2:F2"/>
    <mergeCell ref="C3:F3"/>
    <mergeCell ref="C5:F5"/>
    <mergeCell ref="C6:F6"/>
    <mergeCell ref="C7:F7"/>
  </mergeCells>
  <pageMargins left="0.7" right="0.7" top="0.75" bottom="0.75" header="0.3" footer="0.3"/>
  <ignoredErrors>
    <ignoredError sqref="C13 C16 C61 C6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150"/>
  <sheetViews>
    <sheetView showGridLines="0" zoomScaleNormal="100" zoomScaleSheetLayoutView="100" workbookViewId="0">
      <selection activeCell="D3" sqref="D3:G3"/>
    </sheetView>
  </sheetViews>
  <sheetFormatPr defaultColWidth="9.140625" defaultRowHeight="15" x14ac:dyDescent="0.25"/>
  <cols>
    <col min="1" max="1" width="23" style="5" customWidth="1"/>
    <col min="2" max="2" width="12.85546875" style="5" customWidth="1"/>
    <col min="3" max="3" width="16.28515625" style="5" customWidth="1"/>
    <col min="4" max="4" width="50.140625" style="5" customWidth="1"/>
    <col min="5" max="7" width="26.140625" style="5" customWidth="1"/>
    <col min="8" max="8" width="3.42578125" style="5" customWidth="1"/>
    <col min="9" max="9" width="31.28515625" style="5" bestFit="1" customWidth="1"/>
    <col min="10" max="16384" width="9.140625" style="5"/>
  </cols>
  <sheetData>
    <row r="1" spans="1:13" ht="59.25" customHeight="1" x14ac:dyDescent="0.25">
      <c r="A1" s="113"/>
      <c r="B1" s="113"/>
      <c r="C1" s="113"/>
      <c r="D1" s="113"/>
      <c r="E1" s="113"/>
      <c r="F1" s="113"/>
      <c r="G1" s="113"/>
    </row>
    <row r="2" spans="1:13" ht="24.95" customHeight="1" x14ac:dyDescent="0.25">
      <c r="A2" s="120" t="s">
        <v>43</v>
      </c>
      <c r="B2" s="120"/>
      <c r="C2" s="121"/>
      <c r="D2" s="121"/>
      <c r="E2" s="121"/>
      <c r="F2" s="121"/>
      <c r="G2" s="121"/>
      <c r="H2" s="6"/>
      <c r="I2" s="6"/>
    </row>
    <row r="3" spans="1:13" ht="24" customHeight="1" x14ac:dyDescent="0.25">
      <c r="A3" s="153" t="s">
        <v>150</v>
      </c>
      <c r="B3" s="153"/>
      <c r="C3" s="154"/>
      <c r="D3" s="141"/>
      <c r="E3" s="142"/>
      <c r="F3" s="142"/>
      <c r="G3" s="142"/>
      <c r="H3" s="7"/>
      <c r="I3" s="8" t="str">
        <f>IF(D3="","Please Enter Name of City or County Applicant in Yellow Cell","")</f>
        <v>Please Enter Name of City or County Applicant in Yellow Cell</v>
      </c>
    </row>
    <row r="4" spans="1:13" ht="24.95" customHeight="1" x14ac:dyDescent="0.25">
      <c r="A4" s="122" t="s">
        <v>61</v>
      </c>
      <c r="B4" s="122"/>
      <c r="C4" s="123"/>
      <c r="D4" s="123"/>
      <c r="E4" s="123"/>
      <c r="F4" s="123"/>
      <c r="G4" s="123"/>
    </row>
    <row r="5" spans="1:13" ht="42" customHeight="1" x14ac:dyDescent="0.25">
      <c r="A5" s="127" t="s">
        <v>132</v>
      </c>
      <c r="B5" s="128"/>
      <c r="C5" s="128"/>
      <c r="D5" s="128"/>
      <c r="E5" s="128"/>
      <c r="F5" s="128"/>
      <c r="G5" s="128"/>
    </row>
    <row r="6" spans="1:13" s="9" customFormat="1" ht="72" customHeight="1" x14ac:dyDescent="0.25">
      <c r="A6" s="161" t="s">
        <v>38</v>
      </c>
      <c r="B6" s="161"/>
      <c r="C6" s="161"/>
      <c r="D6" s="171"/>
      <c r="E6" s="54" t="s">
        <v>140</v>
      </c>
      <c r="F6" s="54" t="s">
        <v>141</v>
      </c>
      <c r="G6" s="54" t="s">
        <v>133</v>
      </c>
    </row>
    <row r="7" spans="1:13" ht="26.25" customHeight="1" x14ac:dyDescent="0.25">
      <c r="A7" s="137" t="s">
        <v>0</v>
      </c>
      <c r="B7" s="137"/>
      <c r="C7" s="137"/>
      <c r="D7" s="155"/>
      <c r="E7" s="10">
        <f>E31</f>
        <v>0</v>
      </c>
      <c r="F7" s="10">
        <f>F31</f>
        <v>0</v>
      </c>
      <c r="G7" s="11">
        <f>G31</f>
        <v>0</v>
      </c>
    </row>
    <row r="8" spans="1:13" ht="26.25" customHeight="1" x14ac:dyDescent="0.25">
      <c r="A8" s="137" t="s">
        <v>1</v>
      </c>
      <c r="B8" s="137"/>
      <c r="C8" s="137"/>
      <c r="D8" s="155"/>
      <c r="E8" s="10">
        <f>E50</f>
        <v>0</v>
      </c>
      <c r="F8" s="10">
        <f>F50</f>
        <v>0</v>
      </c>
      <c r="G8" s="11">
        <f>G50</f>
        <v>0</v>
      </c>
    </row>
    <row r="9" spans="1:13" ht="26.25" customHeight="1" x14ac:dyDescent="0.25">
      <c r="A9" s="137" t="s">
        <v>27</v>
      </c>
      <c r="B9" s="137"/>
      <c r="C9" s="137"/>
      <c r="D9" s="155"/>
      <c r="E9" s="10">
        <f>E70</f>
        <v>0</v>
      </c>
      <c r="F9" s="10">
        <f>F70</f>
        <v>0</v>
      </c>
      <c r="G9" s="11">
        <f>G70</f>
        <v>0</v>
      </c>
    </row>
    <row r="10" spans="1:13" ht="26.25" customHeight="1" x14ac:dyDescent="0.25">
      <c r="A10" s="137" t="s">
        <v>63</v>
      </c>
      <c r="B10" s="137"/>
      <c r="C10" s="137"/>
      <c r="D10" s="137"/>
      <c r="E10" s="10">
        <f>E90</f>
        <v>0</v>
      </c>
      <c r="F10" s="10">
        <f>F90</f>
        <v>0</v>
      </c>
      <c r="G10" s="11">
        <f>G90</f>
        <v>0</v>
      </c>
    </row>
    <row r="11" spans="1:13" ht="26.25" customHeight="1" x14ac:dyDescent="0.25">
      <c r="A11" s="137" t="s">
        <v>64</v>
      </c>
      <c r="B11" s="137"/>
      <c r="C11" s="137"/>
      <c r="D11" s="155"/>
      <c r="E11" s="10">
        <f>E109</f>
        <v>0</v>
      </c>
      <c r="F11" s="10">
        <f>F109</f>
        <v>0</v>
      </c>
      <c r="G11" s="11">
        <f>G109</f>
        <v>0</v>
      </c>
    </row>
    <row r="12" spans="1:13" ht="26.25" customHeight="1" x14ac:dyDescent="0.25">
      <c r="A12" s="172" t="s">
        <v>65</v>
      </c>
      <c r="B12" s="172"/>
      <c r="C12" s="172"/>
      <c r="D12" s="172"/>
      <c r="E12" s="56">
        <f>E128</f>
        <v>0</v>
      </c>
      <c r="F12" s="56">
        <f>F128</f>
        <v>0</v>
      </c>
      <c r="G12" s="58">
        <f>G128</f>
        <v>0</v>
      </c>
    </row>
    <row r="13" spans="1:13" ht="4.5" customHeight="1" x14ac:dyDescent="0.25">
      <c r="A13" s="60"/>
      <c r="B13" s="61"/>
      <c r="C13" s="61"/>
      <c r="D13" s="61"/>
      <c r="E13" s="62"/>
      <c r="F13" s="62"/>
      <c r="G13" s="63"/>
    </row>
    <row r="14" spans="1:13" ht="26.25" customHeight="1" x14ac:dyDescent="0.25">
      <c r="A14" s="167" t="s">
        <v>144</v>
      </c>
      <c r="B14" s="168"/>
      <c r="C14" s="168"/>
      <c r="D14" s="67"/>
      <c r="E14" s="165">
        <f>F147</f>
        <v>0</v>
      </c>
      <c r="F14" s="166"/>
      <c r="G14" s="59">
        <f>G147</f>
        <v>0</v>
      </c>
    </row>
    <row r="15" spans="1:13" s="9" customFormat="1" ht="24.95" customHeight="1" x14ac:dyDescent="0.25">
      <c r="A15" s="169" t="s">
        <v>6</v>
      </c>
      <c r="B15" s="169"/>
      <c r="C15" s="169"/>
      <c r="D15" s="170"/>
      <c r="E15" s="57">
        <f>SUM(E7:E12)</f>
        <v>0</v>
      </c>
      <c r="F15" s="57">
        <f>SUM(F7:F12)</f>
        <v>0</v>
      </c>
      <c r="G15" s="12">
        <f>SUM(G7:G14)</f>
        <v>0</v>
      </c>
      <c r="I15" s="66"/>
    </row>
    <row r="16" spans="1:13" s="9" customFormat="1" ht="30.75" customHeight="1" x14ac:dyDescent="0.25">
      <c r="A16" s="188" t="s">
        <v>148</v>
      </c>
      <c r="B16" s="189"/>
      <c r="C16" s="189"/>
      <c r="D16" s="190"/>
      <c r="E16" s="191" t="e">
        <f>E15/G15</f>
        <v>#DIV/0!</v>
      </c>
      <c r="F16" s="192"/>
      <c r="G16" s="193"/>
      <c r="I16" s="107" t="e">
        <f>IF(E16&lt;70%,"The number in cell E16 must auto-calculate to show 70% or higher to receive the Priority Points.","")</f>
        <v>#DIV/0!</v>
      </c>
      <c r="J16" s="107"/>
      <c r="K16" s="107"/>
      <c r="L16" s="107"/>
      <c r="M16" s="107"/>
    </row>
    <row r="17" spans="1:13" s="13" customFormat="1" ht="18" customHeight="1" x14ac:dyDescent="0.25">
      <c r="A17" s="146"/>
      <c r="B17" s="147"/>
      <c r="C17" s="147"/>
      <c r="D17" s="147"/>
      <c r="E17" s="147"/>
      <c r="F17" s="147"/>
      <c r="G17" s="148"/>
      <c r="I17" s="107"/>
      <c r="J17" s="107"/>
      <c r="K17" s="107"/>
      <c r="L17" s="107"/>
      <c r="M17" s="107"/>
    </row>
    <row r="18" spans="1:13" ht="11.45" customHeight="1" x14ac:dyDescent="0.25">
      <c r="A18" s="149"/>
      <c r="B18" s="150"/>
      <c r="C18" s="150"/>
      <c r="D18" s="150"/>
      <c r="E18" s="150"/>
      <c r="F18" s="150"/>
      <c r="G18" s="151"/>
    </row>
    <row r="19" spans="1:13" ht="24.95" customHeight="1" x14ac:dyDescent="0.25">
      <c r="A19" s="135" t="s">
        <v>10</v>
      </c>
      <c r="B19" s="135"/>
      <c r="C19" s="136"/>
      <c r="D19" s="136"/>
      <c r="E19" s="136"/>
      <c r="F19" s="136"/>
      <c r="G19" s="136"/>
    </row>
    <row r="20" spans="1:13" s="9" customFormat="1" ht="68.25" customHeight="1" x14ac:dyDescent="0.25">
      <c r="A20" s="163" t="s">
        <v>73</v>
      </c>
      <c r="B20" s="119"/>
      <c r="C20" s="114" t="s">
        <v>72</v>
      </c>
      <c r="D20" s="115"/>
      <c r="E20" s="18" t="s">
        <v>140</v>
      </c>
      <c r="F20" s="18" t="s">
        <v>141</v>
      </c>
      <c r="G20" s="18" t="s">
        <v>133</v>
      </c>
    </row>
    <row r="21" spans="1:13" ht="24.95" customHeight="1" x14ac:dyDescent="0.25">
      <c r="A21" s="116"/>
      <c r="B21" s="117"/>
      <c r="C21" s="116"/>
      <c r="D21" s="117"/>
      <c r="E21" s="2">
        <v>0</v>
      </c>
      <c r="F21" s="2">
        <v>0</v>
      </c>
      <c r="G21" s="14">
        <f>SUM(E21:F21)</f>
        <v>0</v>
      </c>
    </row>
    <row r="22" spans="1:13" ht="24.95" customHeight="1" x14ac:dyDescent="0.25">
      <c r="A22" s="116"/>
      <c r="B22" s="117"/>
      <c r="C22" s="116"/>
      <c r="D22" s="117"/>
      <c r="E22" s="2">
        <v>0</v>
      </c>
      <c r="F22" s="2">
        <v>0</v>
      </c>
      <c r="G22" s="14">
        <f t="shared" ref="G22:G31" si="0">SUM(E22:F22)</f>
        <v>0</v>
      </c>
    </row>
    <row r="23" spans="1:13" ht="24.95" customHeight="1" x14ac:dyDescent="0.25">
      <c r="A23" s="116"/>
      <c r="B23" s="117"/>
      <c r="C23" s="116"/>
      <c r="D23" s="117"/>
      <c r="E23" s="2">
        <v>0</v>
      </c>
      <c r="F23" s="2">
        <v>0</v>
      </c>
      <c r="G23" s="14">
        <f t="shared" si="0"/>
        <v>0</v>
      </c>
    </row>
    <row r="24" spans="1:13" ht="24.95" customHeight="1" x14ac:dyDescent="0.25">
      <c r="A24" s="116"/>
      <c r="B24" s="117"/>
      <c r="C24" s="116"/>
      <c r="D24" s="117"/>
      <c r="E24" s="2">
        <v>0</v>
      </c>
      <c r="F24" s="2">
        <v>0</v>
      </c>
      <c r="G24" s="14">
        <f t="shared" si="0"/>
        <v>0</v>
      </c>
    </row>
    <row r="25" spans="1:13" ht="24.95" customHeight="1" x14ac:dyDescent="0.25">
      <c r="A25" s="116"/>
      <c r="B25" s="117"/>
      <c r="C25" s="116"/>
      <c r="D25" s="117"/>
      <c r="E25" s="2">
        <v>0</v>
      </c>
      <c r="F25" s="2">
        <v>0</v>
      </c>
      <c r="G25" s="14">
        <f t="shared" si="0"/>
        <v>0</v>
      </c>
    </row>
    <row r="26" spans="1:13" ht="24.95" customHeight="1" x14ac:dyDescent="0.25">
      <c r="A26" s="116"/>
      <c r="B26" s="117"/>
      <c r="C26" s="116"/>
      <c r="D26" s="117"/>
      <c r="E26" s="2">
        <v>0</v>
      </c>
      <c r="F26" s="2">
        <v>0</v>
      </c>
      <c r="G26" s="14">
        <f t="shared" si="0"/>
        <v>0</v>
      </c>
    </row>
    <row r="27" spans="1:13" ht="24.95" customHeight="1" x14ac:dyDescent="0.25">
      <c r="A27" s="116"/>
      <c r="B27" s="117"/>
      <c r="C27" s="116"/>
      <c r="D27" s="117"/>
      <c r="E27" s="2">
        <v>0</v>
      </c>
      <c r="F27" s="2">
        <v>0</v>
      </c>
      <c r="G27" s="14">
        <f t="shared" si="0"/>
        <v>0</v>
      </c>
    </row>
    <row r="28" spans="1:13" ht="24.95" customHeight="1" x14ac:dyDescent="0.25">
      <c r="A28" s="116"/>
      <c r="B28" s="117"/>
      <c r="C28" s="116"/>
      <c r="D28" s="117"/>
      <c r="E28" s="2">
        <v>0</v>
      </c>
      <c r="F28" s="2">
        <v>0</v>
      </c>
      <c r="G28" s="14">
        <f t="shared" si="0"/>
        <v>0</v>
      </c>
    </row>
    <row r="29" spans="1:13" ht="24.95" customHeight="1" x14ac:dyDescent="0.25">
      <c r="A29" s="116"/>
      <c r="B29" s="117"/>
      <c r="C29" s="116"/>
      <c r="D29" s="117"/>
      <c r="E29" s="2">
        <v>0</v>
      </c>
      <c r="F29" s="2">
        <v>0</v>
      </c>
      <c r="G29" s="14">
        <f t="shared" si="0"/>
        <v>0</v>
      </c>
    </row>
    <row r="30" spans="1:13" ht="24.95" customHeight="1" x14ac:dyDescent="0.25">
      <c r="A30" s="116"/>
      <c r="B30" s="117"/>
      <c r="C30" s="116"/>
      <c r="D30" s="117"/>
      <c r="E30" s="2">
        <v>0</v>
      </c>
      <c r="F30" s="2">
        <v>0</v>
      </c>
      <c r="G30" s="14">
        <f t="shared" si="0"/>
        <v>0</v>
      </c>
    </row>
    <row r="31" spans="1:13" ht="24.95" customHeight="1" x14ac:dyDescent="0.25">
      <c r="A31" s="118" t="s">
        <v>6</v>
      </c>
      <c r="B31" s="118"/>
      <c r="C31" s="118"/>
      <c r="D31" s="119"/>
      <c r="E31" s="15">
        <f>SUM(E21:E30)</f>
        <v>0</v>
      </c>
      <c r="F31" s="15">
        <f>SUM(F21:F30)</f>
        <v>0</v>
      </c>
      <c r="G31" s="16">
        <f t="shared" si="0"/>
        <v>0</v>
      </c>
    </row>
    <row r="32" spans="1:13" ht="24.95" customHeight="1" x14ac:dyDescent="0.25">
      <c r="A32" s="164" t="s">
        <v>31</v>
      </c>
      <c r="B32" s="164"/>
      <c r="C32" s="164"/>
      <c r="D32" s="164"/>
      <c r="E32" s="164"/>
      <c r="F32" s="164"/>
      <c r="G32" s="164"/>
    </row>
    <row r="33" spans="1:8" x14ac:dyDescent="0.25">
      <c r="A33" s="179" t="s">
        <v>24</v>
      </c>
      <c r="B33" s="180"/>
      <c r="C33" s="180"/>
      <c r="D33" s="180"/>
      <c r="E33" s="180"/>
      <c r="F33" s="180"/>
      <c r="G33" s="181"/>
      <c r="H33" s="17"/>
    </row>
    <row r="34" spans="1:8" x14ac:dyDescent="0.25">
      <c r="A34" s="182"/>
      <c r="B34" s="183"/>
      <c r="C34" s="183"/>
      <c r="D34" s="183"/>
      <c r="E34" s="183"/>
      <c r="F34" s="183"/>
      <c r="G34" s="184"/>
      <c r="H34" s="17"/>
    </row>
    <row r="35" spans="1:8" x14ac:dyDescent="0.25">
      <c r="A35" s="182"/>
      <c r="B35" s="183"/>
      <c r="C35" s="183"/>
      <c r="D35" s="183"/>
      <c r="E35" s="183"/>
      <c r="F35" s="183"/>
      <c r="G35" s="184"/>
      <c r="H35" s="17"/>
    </row>
    <row r="36" spans="1:8" x14ac:dyDescent="0.25">
      <c r="A36" s="182"/>
      <c r="B36" s="183"/>
      <c r="C36" s="183"/>
      <c r="D36" s="183"/>
      <c r="E36" s="183"/>
      <c r="F36" s="183"/>
      <c r="G36" s="184"/>
      <c r="H36" s="17"/>
    </row>
    <row r="37" spans="1:8" x14ac:dyDescent="0.25">
      <c r="A37" s="182"/>
      <c r="B37" s="183"/>
      <c r="C37" s="183"/>
      <c r="D37" s="183"/>
      <c r="E37" s="183"/>
      <c r="F37" s="183"/>
      <c r="G37" s="184"/>
      <c r="H37" s="17"/>
    </row>
    <row r="38" spans="1:8" ht="36.75" customHeight="1" x14ac:dyDescent="0.25">
      <c r="A38" s="185"/>
      <c r="B38" s="186"/>
      <c r="C38" s="186"/>
      <c r="D38" s="186"/>
      <c r="E38" s="186"/>
      <c r="F38" s="186"/>
      <c r="G38" s="187"/>
      <c r="H38" s="17"/>
    </row>
    <row r="39" spans="1:8" ht="15" customHeight="1" x14ac:dyDescent="0.25">
      <c r="A39" s="143"/>
      <c r="B39" s="144"/>
      <c r="C39" s="144"/>
      <c r="D39" s="144"/>
      <c r="E39" s="144"/>
      <c r="F39" s="144"/>
      <c r="G39" s="145"/>
    </row>
    <row r="40" spans="1:8" ht="24.95" customHeight="1" x14ac:dyDescent="0.25">
      <c r="A40" s="135" t="s">
        <v>11</v>
      </c>
      <c r="B40" s="135"/>
      <c r="C40" s="136"/>
      <c r="D40" s="136"/>
      <c r="E40" s="136"/>
      <c r="F40" s="136"/>
      <c r="G40" s="136"/>
    </row>
    <row r="41" spans="1:8" s="9" customFormat="1" ht="63.75" customHeight="1" x14ac:dyDescent="0.25">
      <c r="A41" s="157" t="s">
        <v>2</v>
      </c>
      <c r="B41" s="155"/>
      <c r="C41" s="162" t="s">
        <v>3</v>
      </c>
      <c r="D41" s="115"/>
      <c r="E41" s="55" t="s">
        <v>140</v>
      </c>
      <c r="F41" s="55" t="s">
        <v>141</v>
      </c>
      <c r="G41" s="55" t="s">
        <v>133</v>
      </c>
    </row>
    <row r="42" spans="1:8" ht="24.95" customHeight="1" x14ac:dyDescent="0.25">
      <c r="A42" s="124"/>
      <c r="B42" s="125"/>
      <c r="C42" s="124"/>
      <c r="D42" s="125"/>
      <c r="E42" s="2">
        <v>0</v>
      </c>
      <c r="F42" s="2">
        <v>0</v>
      </c>
      <c r="G42" s="11">
        <f>SUM(E42:F42)</f>
        <v>0</v>
      </c>
    </row>
    <row r="43" spans="1:8" ht="24.95" customHeight="1" x14ac:dyDescent="0.25">
      <c r="A43" s="124"/>
      <c r="B43" s="125"/>
      <c r="C43" s="124"/>
      <c r="D43" s="125"/>
      <c r="E43" s="2">
        <v>0</v>
      </c>
      <c r="F43" s="2">
        <v>0</v>
      </c>
      <c r="G43" s="11">
        <f t="shared" ref="G43:G50" si="1">SUM(E43:F43)</f>
        <v>0</v>
      </c>
    </row>
    <row r="44" spans="1:8" ht="24.95" customHeight="1" x14ac:dyDescent="0.25">
      <c r="A44" s="124"/>
      <c r="B44" s="140"/>
      <c r="C44" s="124"/>
      <c r="D44" s="140"/>
      <c r="E44" s="2">
        <v>0</v>
      </c>
      <c r="F44" s="2">
        <v>0</v>
      </c>
      <c r="G44" s="11">
        <f t="shared" si="1"/>
        <v>0</v>
      </c>
    </row>
    <row r="45" spans="1:8" ht="24.95" customHeight="1" x14ac:dyDescent="0.25">
      <c r="A45" s="124"/>
      <c r="B45" s="125"/>
      <c r="C45" s="124"/>
      <c r="D45" s="125"/>
      <c r="E45" s="2">
        <v>0</v>
      </c>
      <c r="F45" s="2">
        <v>0</v>
      </c>
      <c r="G45" s="11">
        <f t="shared" si="1"/>
        <v>0</v>
      </c>
    </row>
    <row r="46" spans="1:8" ht="24.95" customHeight="1" x14ac:dyDescent="0.25">
      <c r="A46" s="124"/>
      <c r="B46" s="125"/>
      <c r="C46" s="124"/>
      <c r="D46" s="125"/>
      <c r="E46" s="2">
        <v>0</v>
      </c>
      <c r="F46" s="2">
        <v>0</v>
      </c>
      <c r="G46" s="11">
        <f t="shared" si="1"/>
        <v>0</v>
      </c>
    </row>
    <row r="47" spans="1:8" ht="24.95" customHeight="1" x14ac:dyDescent="0.25">
      <c r="A47" s="124"/>
      <c r="B47" s="125"/>
      <c r="C47" s="124"/>
      <c r="D47" s="125"/>
      <c r="E47" s="2">
        <v>0</v>
      </c>
      <c r="F47" s="2">
        <v>0</v>
      </c>
      <c r="G47" s="11">
        <f t="shared" si="1"/>
        <v>0</v>
      </c>
    </row>
    <row r="48" spans="1:8" ht="24.95" customHeight="1" x14ac:dyDescent="0.25">
      <c r="A48" s="124"/>
      <c r="B48" s="125"/>
      <c r="C48" s="124"/>
      <c r="D48" s="125"/>
      <c r="E48" s="2">
        <v>0</v>
      </c>
      <c r="F48" s="2">
        <v>0</v>
      </c>
      <c r="G48" s="11">
        <f t="shared" si="1"/>
        <v>0</v>
      </c>
    </row>
    <row r="49" spans="1:7" ht="24.95" customHeight="1" x14ac:dyDescent="0.25">
      <c r="A49" s="124"/>
      <c r="B49" s="125"/>
      <c r="C49" s="124"/>
      <c r="D49" s="125"/>
      <c r="E49" s="2">
        <v>0</v>
      </c>
      <c r="F49" s="2">
        <v>0</v>
      </c>
      <c r="G49" s="11">
        <f t="shared" si="1"/>
        <v>0</v>
      </c>
    </row>
    <row r="50" spans="1:7" ht="24.95" customHeight="1" x14ac:dyDescent="0.25">
      <c r="A50" s="126" t="s">
        <v>6</v>
      </c>
      <c r="B50" s="126"/>
      <c r="C50" s="126"/>
      <c r="D50" s="119"/>
      <c r="E50" s="15">
        <f>SUM(E42:E49)</f>
        <v>0</v>
      </c>
      <c r="F50" s="15">
        <f>SUM(F42:F49)</f>
        <v>0</v>
      </c>
      <c r="G50" s="15">
        <f t="shared" si="1"/>
        <v>0</v>
      </c>
    </row>
    <row r="51" spans="1:7" ht="24.95" customHeight="1" x14ac:dyDescent="0.25">
      <c r="A51" s="161" t="s">
        <v>32</v>
      </c>
      <c r="B51" s="161"/>
      <c r="C51" s="161"/>
      <c r="D51" s="161"/>
      <c r="E51" s="161"/>
      <c r="F51" s="161"/>
      <c r="G51" s="161"/>
    </row>
    <row r="52" spans="1:7" x14ac:dyDescent="0.25">
      <c r="A52" s="179" t="s">
        <v>24</v>
      </c>
      <c r="B52" s="180"/>
      <c r="C52" s="180"/>
      <c r="D52" s="180"/>
      <c r="E52" s="180"/>
      <c r="F52" s="180"/>
      <c r="G52" s="181"/>
    </row>
    <row r="53" spans="1:7" x14ac:dyDescent="0.25">
      <c r="A53" s="182"/>
      <c r="B53" s="183"/>
      <c r="C53" s="183"/>
      <c r="D53" s="183"/>
      <c r="E53" s="183"/>
      <c r="F53" s="183"/>
      <c r="G53" s="184"/>
    </row>
    <row r="54" spans="1:7" x14ac:dyDescent="0.25">
      <c r="A54" s="182"/>
      <c r="B54" s="183"/>
      <c r="C54" s="183"/>
      <c r="D54" s="183"/>
      <c r="E54" s="183"/>
      <c r="F54" s="183"/>
      <c r="G54" s="184"/>
    </row>
    <row r="55" spans="1:7" x14ac:dyDescent="0.25">
      <c r="A55" s="182"/>
      <c r="B55" s="183"/>
      <c r="C55" s="183"/>
      <c r="D55" s="183"/>
      <c r="E55" s="183"/>
      <c r="F55" s="183"/>
      <c r="G55" s="184"/>
    </row>
    <row r="56" spans="1:7" x14ac:dyDescent="0.25">
      <c r="A56" s="182"/>
      <c r="B56" s="183"/>
      <c r="C56" s="183"/>
      <c r="D56" s="183"/>
      <c r="E56" s="183"/>
      <c r="F56" s="183"/>
      <c r="G56" s="184"/>
    </row>
    <row r="57" spans="1:7" x14ac:dyDescent="0.25">
      <c r="A57" s="182"/>
      <c r="B57" s="183"/>
      <c r="C57" s="183"/>
      <c r="D57" s="183"/>
      <c r="E57" s="183"/>
      <c r="F57" s="183"/>
      <c r="G57" s="184"/>
    </row>
    <row r="58" spans="1:7" ht="44.25" customHeight="1" x14ac:dyDescent="0.25">
      <c r="A58" s="185"/>
      <c r="B58" s="186"/>
      <c r="C58" s="186"/>
      <c r="D58" s="186"/>
      <c r="E58" s="186"/>
      <c r="F58" s="186"/>
      <c r="G58" s="187"/>
    </row>
    <row r="59" spans="1:7" ht="15" customHeight="1" x14ac:dyDescent="0.25">
      <c r="A59" s="143"/>
      <c r="B59" s="144"/>
      <c r="C59" s="144"/>
      <c r="D59" s="144"/>
      <c r="E59" s="144"/>
      <c r="F59" s="144"/>
      <c r="G59" s="145"/>
    </row>
    <row r="60" spans="1:7" ht="24.95" customHeight="1" x14ac:dyDescent="0.25">
      <c r="A60" s="135" t="s">
        <v>28</v>
      </c>
      <c r="B60" s="135"/>
      <c r="C60" s="136"/>
      <c r="D60" s="136"/>
      <c r="E60" s="136"/>
      <c r="F60" s="136"/>
      <c r="G60" s="136"/>
    </row>
    <row r="61" spans="1:7" s="9" customFormat="1" ht="72" customHeight="1" x14ac:dyDescent="0.25">
      <c r="A61" s="137" t="s">
        <v>4</v>
      </c>
      <c r="B61" s="137"/>
      <c r="C61" s="138" t="s">
        <v>3</v>
      </c>
      <c r="D61" s="152"/>
      <c r="E61" s="55" t="s">
        <v>140</v>
      </c>
      <c r="F61" s="55" t="s">
        <v>141</v>
      </c>
      <c r="G61" s="55" t="s">
        <v>133</v>
      </c>
    </row>
    <row r="62" spans="1:7" ht="24.95" customHeight="1" x14ac:dyDescent="0.25">
      <c r="A62" s="124"/>
      <c r="B62" s="124"/>
      <c r="C62" s="124"/>
      <c r="D62" s="124"/>
      <c r="E62" s="2">
        <v>0</v>
      </c>
      <c r="F62" s="2">
        <v>0</v>
      </c>
      <c r="G62" s="11">
        <f>SUM(E62:F62)</f>
        <v>0</v>
      </c>
    </row>
    <row r="63" spans="1:7" ht="24.95" customHeight="1" x14ac:dyDescent="0.25">
      <c r="A63" s="124"/>
      <c r="B63" s="125"/>
      <c r="C63" s="124"/>
      <c r="D63" s="125"/>
      <c r="E63" s="2">
        <v>0</v>
      </c>
      <c r="F63" s="2">
        <v>0</v>
      </c>
      <c r="G63" s="11">
        <f t="shared" ref="G63:G70" si="2">SUM(E63:F63)</f>
        <v>0</v>
      </c>
    </row>
    <row r="64" spans="1:7" ht="24.95" customHeight="1" x14ac:dyDescent="0.25">
      <c r="A64" s="124"/>
      <c r="B64" s="125"/>
      <c r="C64" s="124"/>
      <c r="D64" s="125"/>
      <c r="E64" s="2">
        <v>0</v>
      </c>
      <c r="F64" s="2">
        <v>0</v>
      </c>
      <c r="G64" s="11">
        <f t="shared" si="2"/>
        <v>0</v>
      </c>
    </row>
    <row r="65" spans="1:7" ht="24.95" customHeight="1" x14ac:dyDescent="0.25">
      <c r="A65" s="124"/>
      <c r="B65" s="125"/>
      <c r="C65" s="124"/>
      <c r="D65" s="125"/>
      <c r="E65" s="2">
        <v>0</v>
      </c>
      <c r="F65" s="2">
        <v>0</v>
      </c>
      <c r="G65" s="11">
        <f t="shared" si="2"/>
        <v>0</v>
      </c>
    </row>
    <row r="66" spans="1:7" ht="24.95" customHeight="1" x14ac:dyDescent="0.25">
      <c r="A66" s="124"/>
      <c r="B66" s="125"/>
      <c r="C66" s="124"/>
      <c r="D66" s="125"/>
      <c r="E66" s="2">
        <v>0</v>
      </c>
      <c r="F66" s="2">
        <v>0</v>
      </c>
      <c r="G66" s="11">
        <f t="shared" si="2"/>
        <v>0</v>
      </c>
    </row>
    <row r="67" spans="1:7" ht="24.95" customHeight="1" x14ac:dyDescent="0.25">
      <c r="A67" s="124"/>
      <c r="B67" s="125"/>
      <c r="C67" s="124"/>
      <c r="D67" s="125"/>
      <c r="E67" s="2">
        <v>0</v>
      </c>
      <c r="F67" s="2">
        <v>0</v>
      </c>
      <c r="G67" s="11">
        <f t="shared" si="2"/>
        <v>0</v>
      </c>
    </row>
    <row r="68" spans="1:7" ht="24.95" customHeight="1" x14ac:dyDescent="0.25">
      <c r="A68" s="124"/>
      <c r="B68" s="125"/>
      <c r="C68" s="124"/>
      <c r="D68" s="125"/>
      <c r="E68" s="2">
        <v>0</v>
      </c>
      <c r="F68" s="2">
        <v>0</v>
      </c>
      <c r="G68" s="11">
        <f t="shared" si="2"/>
        <v>0</v>
      </c>
    </row>
    <row r="69" spans="1:7" ht="24.95" customHeight="1" x14ac:dyDescent="0.25">
      <c r="A69" s="124"/>
      <c r="B69" s="125"/>
      <c r="C69" s="124"/>
      <c r="D69" s="125"/>
      <c r="E69" s="2">
        <v>0</v>
      </c>
      <c r="F69" s="2">
        <v>0</v>
      </c>
      <c r="G69" s="11">
        <f t="shared" si="2"/>
        <v>0</v>
      </c>
    </row>
    <row r="70" spans="1:7" ht="24.95" customHeight="1" x14ac:dyDescent="0.25">
      <c r="A70" s="118" t="s">
        <v>6</v>
      </c>
      <c r="B70" s="118"/>
      <c r="C70" s="118"/>
      <c r="D70" s="158"/>
      <c r="E70" s="15">
        <f>SUM(E62:E69)</f>
        <v>0</v>
      </c>
      <c r="F70" s="15">
        <f>SUM(F62:F69)</f>
        <v>0</v>
      </c>
      <c r="G70" s="15">
        <f t="shared" si="2"/>
        <v>0</v>
      </c>
    </row>
    <row r="71" spans="1:7" ht="37.5" customHeight="1" x14ac:dyDescent="0.25">
      <c r="A71" s="161" t="s">
        <v>33</v>
      </c>
      <c r="B71" s="161"/>
      <c r="C71" s="161"/>
      <c r="D71" s="161"/>
      <c r="E71" s="161"/>
      <c r="F71" s="161"/>
      <c r="G71" s="161"/>
    </row>
    <row r="72" spans="1:7" x14ac:dyDescent="0.25">
      <c r="A72" s="179" t="s">
        <v>24</v>
      </c>
      <c r="B72" s="180"/>
      <c r="C72" s="180"/>
      <c r="D72" s="180"/>
      <c r="E72" s="180"/>
      <c r="F72" s="180"/>
      <c r="G72" s="181"/>
    </row>
    <row r="73" spans="1:7" x14ac:dyDescent="0.25">
      <c r="A73" s="182"/>
      <c r="B73" s="183"/>
      <c r="C73" s="183"/>
      <c r="D73" s="183"/>
      <c r="E73" s="183"/>
      <c r="F73" s="183"/>
      <c r="G73" s="184"/>
    </row>
    <row r="74" spans="1:7" x14ac:dyDescent="0.25">
      <c r="A74" s="182"/>
      <c r="B74" s="183"/>
      <c r="C74" s="183"/>
      <c r="D74" s="183"/>
      <c r="E74" s="183"/>
      <c r="F74" s="183"/>
      <c r="G74" s="184"/>
    </row>
    <row r="75" spans="1:7" x14ac:dyDescent="0.25">
      <c r="A75" s="182"/>
      <c r="B75" s="183"/>
      <c r="C75" s="183"/>
      <c r="D75" s="183"/>
      <c r="E75" s="183"/>
      <c r="F75" s="183"/>
      <c r="G75" s="184"/>
    </row>
    <row r="76" spans="1:7" x14ac:dyDescent="0.25">
      <c r="A76" s="182"/>
      <c r="B76" s="183"/>
      <c r="C76" s="183"/>
      <c r="D76" s="183"/>
      <c r="E76" s="183"/>
      <c r="F76" s="183"/>
      <c r="G76" s="184"/>
    </row>
    <row r="77" spans="1:7" x14ac:dyDescent="0.25">
      <c r="A77" s="182"/>
      <c r="B77" s="183"/>
      <c r="C77" s="183"/>
      <c r="D77" s="183"/>
      <c r="E77" s="183"/>
      <c r="F77" s="183"/>
      <c r="G77" s="184"/>
    </row>
    <row r="78" spans="1:7" ht="43.5" customHeight="1" x14ac:dyDescent="0.25">
      <c r="A78" s="185"/>
      <c r="B78" s="186"/>
      <c r="C78" s="186"/>
      <c r="D78" s="186"/>
      <c r="E78" s="186"/>
      <c r="F78" s="186"/>
      <c r="G78" s="187"/>
    </row>
    <row r="79" spans="1:7" x14ac:dyDescent="0.25">
      <c r="A79" s="132"/>
      <c r="B79" s="133"/>
      <c r="C79" s="133"/>
      <c r="D79" s="133"/>
      <c r="E79" s="133"/>
      <c r="F79" s="133"/>
      <c r="G79" s="134"/>
    </row>
    <row r="80" spans="1:7" ht="24.75" customHeight="1" x14ac:dyDescent="0.25">
      <c r="A80" s="159" t="s">
        <v>35</v>
      </c>
      <c r="B80" s="159"/>
      <c r="C80" s="160"/>
      <c r="D80" s="160"/>
      <c r="E80" s="160"/>
      <c r="F80" s="160"/>
      <c r="G80" s="160"/>
    </row>
    <row r="81" spans="1:7" s="9" customFormat="1" ht="70.5" customHeight="1" x14ac:dyDescent="0.25">
      <c r="A81" s="194" t="s">
        <v>21</v>
      </c>
      <c r="B81" s="195"/>
      <c r="C81" s="138" t="s">
        <v>3</v>
      </c>
      <c r="D81" s="152"/>
      <c r="E81" s="55" t="s">
        <v>140</v>
      </c>
      <c r="F81" s="55" t="s">
        <v>141</v>
      </c>
      <c r="G81" s="55" t="s">
        <v>133</v>
      </c>
    </row>
    <row r="82" spans="1:7" ht="24.95" customHeight="1" x14ac:dyDescent="0.25">
      <c r="A82" s="124"/>
      <c r="B82" s="125"/>
      <c r="C82" s="124"/>
      <c r="D82" s="125"/>
      <c r="E82" s="3">
        <v>0</v>
      </c>
      <c r="F82" s="3">
        <v>0</v>
      </c>
      <c r="G82" s="11">
        <f>SUM(E82:F82)</f>
        <v>0</v>
      </c>
    </row>
    <row r="83" spans="1:7" ht="24.95" customHeight="1" x14ac:dyDescent="0.25">
      <c r="A83" s="124"/>
      <c r="B83" s="125"/>
      <c r="C83" s="124"/>
      <c r="D83" s="125"/>
      <c r="E83" s="3">
        <v>0</v>
      </c>
      <c r="F83" s="3">
        <v>0</v>
      </c>
      <c r="G83" s="11">
        <f t="shared" ref="G83:G90" si="3">SUM(E83:F83)</f>
        <v>0</v>
      </c>
    </row>
    <row r="84" spans="1:7" ht="24.95" customHeight="1" x14ac:dyDescent="0.25">
      <c r="A84" s="124"/>
      <c r="B84" s="125"/>
      <c r="C84" s="124"/>
      <c r="D84" s="125"/>
      <c r="E84" s="3">
        <v>0</v>
      </c>
      <c r="F84" s="3">
        <v>0</v>
      </c>
      <c r="G84" s="11">
        <f t="shared" si="3"/>
        <v>0</v>
      </c>
    </row>
    <row r="85" spans="1:7" ht="24.95" customHeight="1" x14ac:dyDescent="0.25">
      <c r="A85" s="124"/>
      <c r="B85" s="125"/>
      <c r="C85" s="124"/>
      <c r="D85" s="125"/>
      <c r="E85" s="3">
        <v>0</v>
      </c>
      <c r="F85" s="3">
        <v>0</v>
      </c>
      <c r="G85" s="11">
        <f t="shared" si="3"/>
        <v>0</v>
      </c>
    </row>
    <row r="86" spans="1:7" ht="24.95" customHeight="1" x14ac:dyDescent="0.25">
      <c r="A86" s="124"/>
      <c r="B86" s="125"/>
      <c r="C86" s="124"/>
      <c r="D86" s="125"/>
      <c r="E86" s="3">
        <v>0</v>
      </c>
      <c r="F86" s="3">
        <v>0</v>
      </c>
      <c r="G86" s="11">
        <f t="shared" si="3"/>
        <v>0</v>
      </c>
    </row>
    <row r="87" spans="1:7" ht="24.95" customHeight="1" x14ac:dyDescent="0.25">
      <c r="A87" s="124"/>
      <c r="B87" s="125"/>
      <c r="C87" s="124"/>
      <c r="D87" s="125"/>
      <c r="E87" s="3">
        <v>0</v>
      </c>
      <c r="F87" s="3">
        <v>0</v>
      </c>
      <c r="G87" s="11">
        <f t="shared" si="3"/>
        <v>0</v>
      </c>
    </row>
    <row r="88" spans="1:7" ht="24.95" customHeight="1" x14ac:dyDescent="0.25">
      <c r="A88" s="124"/>
      <c r="B88" s="125"/>
      <c r="C88" s="124"/>
      <c r="D88" s="125"/>
      <c r="E88" s="3">
        <v>0</v>
      </c>
      <c r="F88" s="3">
        <v>0</v>
      </c>
      <c r="G88" s="11">
        <f t="shared" si="3"/>
        <v>0</v>
      </c>
    </row>
    <row r="89" spans="1:7" ht="24.95" customHeight="1" x14ac:dyDescent="0.25">
      <c r="A89" s="124"/>
      <c r="B89" s="125"/>
      <c r="C89" s="124"/>
      <c r="D89" s="125"/>
      <c r="E89" s="3">
        <v>0</v>
      </c>
      <c r="F89" s="3">
        <v>0</v>
      </c>
      <c r="G89" s="11">
        <f t="shared" si="3"/>
        <v>0</v>
      </c>
    </row>
    <row r="90" spans="1:7" ht="40.5" customHeight="1" x14ac:dyDescent="0.25">
      <c r="A90" s="126" t="s">
        <v>6</v>
      </c>
      <c r="B90" s="118"/>
      <c r="C90" s="118"/>
      <c r="D90" s="119"/>
      <c r="E90" s="15">
        <f>SUM(E82:E89)</f>
        <v>0</v>
      </c>
      <c r="F90" s="15">
        <f>SUM(F82:F89)</f>
        <v>0</v>
      </c>
      <c r="G90" s="15">
        <f t="shared" si="3"/>
        <v>0</v>
      </c>
    </row>
    <row r="91" spans="1:7" ht="36" customHeight="1" x14ac:dyDescent="0.25">
      <c r="A91" s="161" t="s">
        <v>34</v>
      </c>
      <c r="B91" s="161"/>
      <c r="C91" s="161"/>
      <c r="D91" s="161"/>
      <c r="E91" s="161"/>
      <c r="F91" s="161"/>
      <c r="G91" s="161"/>
    </row>
    <row r="92" spans="1:7" ht="15" customHeight="1" x14ac:dyDescent="0.25">
      <c r="A92" s="179" t="s">
        <v>24</v>
      </c>
      <c r="B92" s="180"/>
      <c r="C92" s="180"/>
      <c r="D92" s="180"/>
      <c r="E92" s="180"/>
      <c r="F92" s="180"/>
      <c r="G92" s="181"/>
    </row>
    <row r="93" spans="1:7" ht="15" customHeight="1" x14ac:dyDescent="0.25">
      <c r="A93" s="182"/>
      <c r="B93" s="183"/>
      <c r="C93" s="183"/>
      <c r="D93" s="183"/>
      <c r="E93" s="183"/>
      <c r="F93" s="183"/>
      <c r="G93" s="184"/>
    </row>
    <row r="94" spans="1:7" ht="15" customHeight="1" x14ac:dyDescent="0.25">
      <c r="A94" s="182"/>
      <c r="B94" s="183"/>
      <c r="C94" s="183"/>
      <c r="D94" s="183"/>
      <c r="E94" s="183"/>
      <c r="F94" s="183"/>
      <c r="G94" s="184"/>
    </row>
    <row r="95" spans="1:7" ht="15" customHeight="1" x14ac:dyDescent="0.25">
      <c r="A95" s="182"/>
      <c r="B95" s="183"/>
      <c r="C95" s="183"/>
      <c r="D95" s="183"/>
      <c r="E95" s="183"/>
      <c r="F95" s="183"/>
      <c r="G95" s="184"/>
    </row>
    <row r="96" spans="1:7" ht="15" customHeight="1" x14ac:dyDescent="0.25">
      <c r="A96" s="182"/>
      <c r="B96" s="183"/>
      <c r="C96" s="183"/>
      <c r="D96" s="183"/>
      <c r="E96" s="183"/>
      <c r="F96" s="183"/>
      <c r="G96" s="184"/>
    </row>
    <row r="97" spans="1:7" ht="15" customHeight="1" x14ac:dyDescent="0.25">
      <c r="A97" s="182"/>
      <c r="B97" s="183"/>
      <c r="C97" s="183"/>
      <c r="D97" s="183"/>
      <c r="E97" s="183"/>
      <c r="F97" s="183"/>
      <c r="G97" s="184"/>
    </row>
    <row r="98" spans="1:7" ht="15" customHeight="1" x14ac:dyDescent="0.25">
      <c r="A98" s="182"/>
      <c r="B98" s="183"/>
      <c r="C98" s="183"/>
      <c r="D98" s="183"/>
      <c r="E98" s="183"/>
      <c r="F98" s="183"/>
      <c r="G98" s="184"/>
    </row>
    <row r="99" spans="1:7" ht="76.5" customHeight="1" x14ac:dyDescent="0.25">
      <c r="A99" s="185"/>
      <c r="B99" s="186"/>
      <c r="C99" s="186"/>
      <c r="D99" s="186"/>
      <c r="E99" s="186"/>
      <c r="F99" s="186"/>
      <c r="G99" s="187"/>
    </row>
    <row r="100" spans="1:7" x14ac:dyDescent="0.25">
      <c r="A100" s="132"/>
      <c r="B100" s="133"/>
      <c r="C100" s="133"/>
      <c r="D100" s="133"/>
      <c r="E100" s="133"/>
      <c r="F100" s="133"/>
      <c r="G100" s="134"/>
    </row>
    <row r="101" spans="1:7" ht="24.95" customHeight="1" x14ac:dyDescent="0.25">
      <c r="A101" s="135" t="s">
        <v>66</v>
      </c>
      <c r="B101" s="135"/>
      <c r="C101" s="136"/>
      <c r="D101" s="136"/>
      <c r="E101" s="136"/>
      <c r="F101" s="136"/>
      <c r="G101" s="136"/>
    </row>
    <row r="102" spans="1:7" ht="63" customHeight="1" x14ac:dyDescent="0.25">
      <c r="A102" s="137" t="s">
        <v>22</v>
      </c>
      <c r="B102" s="137"/>
      <c r="C102" s="138" t="s">
        <v>5</v>
      </c>
      <c r="D102" s="139"/>
      <c r="E102" s="55" t="s">
        <v>140</v>
      </c>
      <c r="F102" s="55" t="s">
        <v>141</v>
      </c>
      <c r="G102" s="55" t="s">
        <v>133</v>
      </c>
    </row>
    <row r="103" spans="1:7" ht="24.95" customHeight="1" x14ac:dyDescent="0.25">
      <c r="A103" s="124"/>
      <c r="B103" s="124"/>
      <c r="C103" s="124"/>
      <c r="D103" s="124"/>
      <c r="E103" s="2">
        <v>0</v>
      </c>
      <c r="F103" s="2">
        <v>0</v>
      </c>
      <c r="G103" s="11">
        <f>SUM(E103:F103)</f>
        <v>0</v>
      </c>
    </row>
    <row r="104" spans="1:7" ht="24.95" customHeight="1" x14ac:dyDescent="0.25">
      <c r="A104" s="124"/>
      <c r="B104" s="124"/>
      <c r="C104" s="124"/>
      <c r="D104" s="124"/>
      <c r="E104" s="2">
        <v>0</v>
      </c>
      <c r="F104" s="2">
        <v>0</v>
      </c>
      <c r="G104" s="11">
        <f t="shared" ref="G104:G109" si="4">SUM(E104:F104)</f>
        <v>0</v>
      </c>
    </row>
    <row r="105" spans="1:7" ht="24.95" customHeight="1" x14ac:dyDescent="0.25">
      <c r="A105" s="124"/>
      <c r="B105" s="124"/>
      <c r="C105" s="124"/>
      <c r="D105" s="124"/>
      <c r="E105" s="2">
        <v>0</v>
      </c>
      <c r="F105" s="2">
        <v>0</v>
      </c>
      <c r="G105" s="11">
        <f t="shared" si="4"/>
        <v>0</v>
      </c>
    </row>
    <row r="106" spans="1:7" ht="24.95" customHeight="1" x14ac:dyDescent="0.25">
      <c r="A106" s="124"/>
      <c r="B106" s="124"/>
      <c r="C106" s="124"/>
      <c r="D106" s="124"/>
      <c r="E106" s="2">
        <v>0</v>
      </c>
      <c r="F106" s="2">
        <v>0</v>
      </c>
      <c r="G106" s="11">
        <f t="shared" si="4"/>
        <v>0</v>
      </c>
    </row>
    <row r="107" spans="1:7" ht="24.95" customHeight="1" x14ac:dyDescent="0.25">
      <c r="A107" s="124"/>
      <c r="B107" s="124"/>
      <c r="C107" s="124"/>
      <c r="D107" s="124"/>
      <c r="E107" s="2">
        <v>0</v>
      </c>
      <c r="F107" s="2">
        <v>0</v>
      </c>
      <c r="G107" s="11">
        <f t="shared" si="4"/>
        <v>0</v>
      </c>
    </row>
    <row r="108" spans="1:7" ht="24.95" customHeight="1" x14ac:dyDescent="0.25">
      <c r="A108" s="124"/>
      <c r="B108" s="124"/>
      <c r="C108" s="124"/>
      <c r="D108" s="124"/>
      <c r="E108" s="2">
        <v>0</v>
      </c>
      <c r="F108" s="2">
        <v>0</v>
      </c>
      <c r="G108" s="11">
        <f t="shared" si="4"/>
        <v>0</v>
      </c>
    </row>
    <row r="109" spans="1:7" ht="24.95" customHeight="1" x14ac:dyDescent="0.25">
      <c r="A109" s="118" t="s">
        <v>6</v>
      </c>
      <c r="B109" s="118"/>
      <c r="C109" s="118"/>
      <c r="D109" s="119"/>
      <c r="E109" s="19">
        <f>SUM(E103:E108)</f>
        <v>0</v>
      </c>
      <c r="F109" s="19">
        <f>SUM(F103:F108)</f>
        <v>0</v>
      </c>
      <c r="G109" s="15">
        <f t="shared" si="4"/>
        <v>0</v>
      </c>
    </row>
    <row r="110" spans="1:7" ht="36" customHeight="1" x14ac:dyDescent="0.25">
      <c r="A110" s="161" t="s">
        <v>67</v>
      </c>
      <c r="B110" s="161"/>
      <c r="C110" s="161"/>
      <c r="D110" s="161"/>
      <c r="E110" s="161"/>
      <c r="F110" s="161"/>
      <c r="G110" s="161"/>
    </row>
    <row r="111" spans="1:7" x14ac:dyDescent="0.25">
      <c r="A111" s="179" t="s">
        <v>24</v>
      </c>
      <c r="B111" s="180"/>
      <c r="C111" s="180"/>
      <c r="D111" s="180"/>
      <c r="E111" s="180"/>
      <c r="F111" s="180"/>
      <c r="G111" s="181"/>
    </row>
    <row r="112" spans="1:7" x14ac:dyDescent="0.25">
      <c r="A112" s="182"/>
      <c r="B112" s="183"/>
      <c r="C112" s="183"/>
      <c r="D112" s="183"/>
      <c r="E112" s="183"/>
      <c r="F112" s="183"/>
      <c r="G112" s="184"/>
    </row>
    <row r="113" spans="1:7" x14ac:dyDescent="0.25">
      <c r="A113" s="182"/>
      <c r="B113" s="183"/>
      <c r="C113" s="183"/>
      <c r="D113" s="183"/>
      <c r="E113" s="183"/>
      <c r="F113" s="183"/>
      <c r="G113" s="184"/>
    </row>
    <row r="114" spans="1:7" x14ac:dyDescent="0.25">
      <c r="A114" s="182"/>
      <c r="B114" s="183"/>
      <c r="C114" s="183"/>
      <c r="D114" s="183"/>
      <c r="E114" s="183"/>
      <c r="F114" s="183"/>
      <c r="G114" s="184"/>
    </row>
    <row r="115" spans="1:7" x14ac:dyDescent="0.25">
      <c r="A115" s="182"/>
      <c r="B115" s="183"/>
      <c r="C115" s="183"/>
      <c r="D115" s="183"/>
      <c r="E115" s="183"/>
      <c r="F115" s="183"/>
      <c r="G115" s="184"/>
    </row>
    <row r="116" spans="1:7" x14ac:dyDescent="0.25">
      <c r="A116" s="182"/>
      <c r="B116" s="183"/>
      <c r="C116" s="183"/>
      <c r="D116" s="183"/>
      <c r="E116" s="183"/>
      <c r="F116" s="183"/>
      <c r="G116" s="184"/>
    </row>
    <row r="117" spans="1:7" x14ac:dyDescent="0.25">
      <c r="A117" s="182"/>
      <c r="B117" s="183"/>
      <c r="C117" s="183"/>
      <c r="D117" s="183"/>
      <c r="E117" s="183"/>
      <c r="F117" s="183"/>
      <c r="G117" s="184"/>
    </row>
    <row r="118" spans="1:7" ht="60" customHeight="1" x14ac:dyDescent="0.25">
      <c r="A118" s="185"/>
      <c r="B118" s="186"/>
      <c r="C118" s="186"/>
      <c r="D118" s="186"/>
      <c r="E118" s="186"/>
      <c r="F118" s="186"/>
      <c r="G118" s="187"/>
    </row>
    <row r="119" spans="1:7" ht="15" customHeight="1" x14ac:dyDescent="0.25">
      <c r="A119" s="129"/>
      <c r="B119" s="130"/>
      <c r="C119" s="130"/>
      <c r="D119" s="130"/>
      <c r="E119" s="130"/>
      <c r="F119" s="130"/>
      <c r="G119" s="131"/>
    </row>
    <row r="120" spans="1:7" ht="24.95" customHeight="1" x14ac:dyDescent="0.25">
      <c r="A120" s="135" t="s">
        <v>68</v>
      </c>
      <c r="B120" s="135"/>
      <c r="C120" s="136"/>
      <c r="D120" s="136"/>
      <c r="E120" s="136"/>
      <c r="F120" s="136"/>
      <c r="G120" s="136"/>
    </row>
    <row r="121" spans="1:7" ht="66" customHeight="1" x14ac:dyDescent="0.25">
      <c r="A121" s="157" t="s">
        <v>23</v>
      </c>
      <c r="B121" s="155"/>
      <c r="C121" s="138" t="s">
        <v>5</v>
      </c>
      <c r="D121" s="152"/>
      <c r="E121" s="55" t="s">
        <v>140</v>
      </c>
      <c r="F121" s="55" t="s">
        <v>141</v>
      </c>
      <c r="G121" s="55" t="s">
        <v>133</v>
      </c>
    </row>
    <row r="122" spans="1:7" ht="24.95" customHeight="1" x14ac:dyDescent="0.25">
      <c r="A122" s="156"/>
      <c r="B122" s="140"/>
      <c r="C122" s="156"/>
      <c r="D122" s="140"/>
      <c r="E122" s="2">
        <v>0</v>
      </c>
      <c r="F122" s="2">
        <v>0</v>
      </c>
      <c r="G122" s="11">
        <f>SUM(E122:F122)</f>
        <v>0</v>
      </c>
    </row>
    <row r="123" spans="1:7" ht="24.95" customHeight="1" x14ac:dyDescent="0.25">
      <c r="A123" s="156"/>
      <c r="B123" s="140"/>
      <c r="C123" s="156"/>
      <c r="D123" s="140"/>
      <c r="E123" s="2">
        <v>0</v>
      </c>
      <c r="F123" s="2">
        <v>0</v>
      </c>
      <c r="G123" s="11">
        <f t="shared" ref="G123:G128" si="5">SUM(E123:F123)</f>
        <v>0</v>
      </c>
    </row>
    <row r="124" spans="1:7" ht="24.95" customHeight="1" x14ac:dyDescent="0.25">
      <c r="A124" s="156"/>
      <c r="B124" s="140"/>
      <c r="C124" s="156"/>
      <c r="D124" s="140"/>
      <c r="E124" s="2">
        <v>0</v>
      </c>
      <c r="F124" s="2">
        <v>0</v>
      </c>
      <c r="G124" s="11">
        <f t="shared" si="5"/>
        <v>0</v>
      </c>
    </row>
    <row r="125" spans="1:7" ht="24.95" customHeight="1" x14ac:dyDescent="0.25">
      <c r="A125" s="156"/>
      <c r="B125" s="140"/>
      <c r="C125" s="156"/>
      <c r="D125" s="140"/>
      <c r="E125" s="2">
        <v>0</v>
      </c>
      <c r="F125" s="2">
        <v>0</v>
      </c>
      <c r="G125" s="11">
        <f t="shared" si="5"/>
        <v>0</v>
      </c>
    </row>
    <row r="126" spans="1:7" ht="24.95" customHeight="1" x14ac:dyDescent="0.25">
      <c r="A126" s="156"/>
      <c r="B126" s="140"/>
      <c r="C126" s="156"/>
      <c r="D126" s="140"/>
      <c r="E126" s="2">
        <v>0</v>
      </c>
      <c r="F126" s="2">
        <v>0</v>
      </c>
      <c r="G126" s="11">
        <f t="shared" si="5"/>
        <v>0</v>
      </c>
    </row>
    <row r="127" spans="1:7" ht="24.95" customHeight="1" x14ac:dyDescent="0.25">
      <c r="A127" s="156"/>
      <c r="B127" s="156"/>
      <c r="C127" s="156"/>
      <c r="D127" s="156"/>
      <c r="E127" s="2">
        <v>0</v>
      </c>
      <c r="F127" s="2">
        <v>0</v>
      </c>
      <c r="G127" s="11">
        <f t="shared" si="5"/>
        <v>0</v>
      </c>
    </row>
    <row r="128" spans="1:7" s="9" customFormat="1" ht="24.95" customHeight="1" x14ac:dyDescent="0.25">
      <c r="A128" s="118" t="s">
        <v>6</v>
      </c>
      <c r="B128" s="118"/>
      <c r="C128" s="118"/>
      <c r="D128" s="158"/>
      <c r="E128" s="19">
        <f>SUM(E122:E127)</f>
        <v>0</v>
      </c>
      <c r="F128" s="19">
        <f>SUM(F122:F127)</f>
        <v>0</v>
      </c>
      <c r="G128" s="15">
        <f t="shared" si="5"/>
        <v>0</v>
      </c>
    </row>
    <row r="129" spans="1:13" ht="39" customHeight="1" x14ac:dyDescent="0.25">
      <c r="A129" s="161" t="s">
        <v>69</v>
      </c>
      <c r="B129" s="161"/>
      <c r="C129" s="161"/>
      <c r="D129" s="161"/>
      <c r="E129" s="161"/>
      <c r="F129" s="161"/>
      <c r="G129" s="161"/>
    </row>
    <row r="130" spans="1:13" x14ac:dyDescent="0.25">
      <c r="A130" s="179" t="s">
        <v>24</v>
      </c>
      <c r="B130" s="180"/>
      <c r="C130" s="180"/>
      <c r="D130" s="180"/>
      <c r="E130" s="180"/>
      <c r="F130" s="180"/>
      <c r="G130" s="181"/>
    </row>
    <row r="131" spans="1:13" x14ac:dyDescent="0.25">
      <c r="A131" s="182"/>
      <c r="B131" s="183"/>
      <c r="C131" s="183"/>
      <c r="D131" s="183"/>
      <c r="E131" s="183"/>
      <c r="F131" s="183"/>
      <c r="G131" s="184"/>
    </row>
    <row r="132" spans="1:13" x14ac:dyDescent="0.25">
      <c r="A132" s="182"/>
      <c r="B132" s="183"/>
      <c r="C132" s="183"/>
      <c r="D132" s="183"/>
      <c r="E132" s="183"/>
      <c r="F132" s="183"/>
      <c r="G132" s="184"/>
    </row>
    <row r="133" spans="1:13" x14ac:dyDescent="0.25">
      <c r="A133" s="182"/>
      <c r="B133" s="183"/>
      <c r="C133" s="183"/>
      <c r="D133" s="183"/>
      <c r="E133" s="183"/>
      <c r="F133" s="183"/>
      <c r="G133" s="184"/>
    </row>
    <row r="134" spans="1:13" x14ac:dyDescent="0.25">
      <c r="A134" s="182"/>
      <c r="B134" s="183"/>
      <c r="C134" s="183"/>
      <c r="D134" s="183"/>
      <c r="E134" s="183"/>
      <c r="F134" s="183"/>
      <c r="G134" s="184"/>
    </row>
    <row r="135" spans="1:13" x14ac:dyDescent="0.25">
      <c r="A135" s="182"/>
      <c r="B135" s="183"/>
      <c r="C135" s="183"/>
      <c r="D135" s="183"/>
      <c r="E135" s="183"/>
      <c r="F135" s="183"/>
      <c r="G135" s="184"/>
    </row>
    <row r="136" spans="1:13" x14ac:dyDescent="0.25">
      <c r="A136" s="182"/>
      <c r="B136" s="183"/>
      <c r="C136" s="183"/>
      <c r="D136" s="183"/>
      <c r="E136" s="183"/>
      <c r="F136" s="183"/>
      <c r="G136" s="184"/>
    </row>
    <row r="137" spans="1:13" ht="56.25" customHeight="1" x14ac:dyDescent="0.25">
      <c r="A137" s="185"/>
      <c r="B137" s="186"/>
      <c r="C137" s="186"/>
      <c r="D137" s="186"/>
      <c r="E137" s="186"/>
      <c r="F137" s="186"/>
      <c r="G137" s="187"/>
    </row>
    <row r="138" spans="1:13" ht="15" customHeight="1" x14ac:dyDescent="0.25">
      <c r="A138" s="132"/>
      <c r="B138" s="133"/>
      <c r="C138" s="133"/>
      <c r="D138" s="133"/>
      <c r="E138" s="133"/>
      <c r="F138" s="133"/>
      <c r="G138" s="134"/>
    </row>
    <row r="139" spans="1:13" ht="24.95" customHeight="1" x14ac:dyDescent="0.25">
      <c r="A139" s="135" t="s">
        <v>70</v>
      </c>
      <c r="B139" s="135"/>
      <c r="C139" s="136"/>
      <c r="D139" s="136"/>
      <c r="E139" s="136"/>
      <c r="F139" s="136"/>
      <c r="G139" s="136"/>
    </row>
    <row r="140" spans="1:13" ht="57.75" customHeight="1" x14ac:dyDescent="0.25">
      <c r="A140" s="167" t="s">
        <v>74</v>
      </c>
      <c r="B140" s="168"/>
      <c r="C140" s="168"/>
      <c r="D140" s="168"/>
      <c r="E140" s="196"/>
      <c r="F140" s="18" t="s">
        <v>7</v>
      </c>
      <c r="G140" s="18" t="s">
        <v>62</v>
      </c>
      <c r="I140" s="99" t="str">
        <f>IF(F141&gt;F143, "You are requesting more indirect costs than allowable. You may only request up to 15% of all grant-funded costs, excluding equipment and fixed assets. Please update the amount requested.","")</f>
        <v/>
      </c>
      <c r="J140" s="99"/>
      <c r="K140" s="99"/>
      <c r="L140" s="99"/>
      <c r="M140" s="99"/>
    </row>
    <row r="141" spans="1:13" ht="39" customHeight="1" x14ac:dyDescent="0.25">
      <c r="A141" s="197" t="s">
        <v>130</v>
      </c>
      <c r="B141" s="198"/>
      <c r="C141" s="198"/>
      <c r="D141" s="198"/>
      <c r="E141" s="199"/>
      <c r="F141" s="4">
        <v>0</v>
      </c>
      <c r="G141" s="11">
        <f>SUM(F141)</f>
        <v>0</v>
      </c>
      <c r="I141" s="99"/>
      <c r="J141" s="99"/>
      <c r="K141" s="99"/>
      <c r="L141" s="99"/>
      <c r="M141" s="99"/>
    </row>
    <row r="142" spans="1:13" ht="39" hidden="1" customHeight="1" x14ac:dyDescent="0.25">
      <c r="A142" s="51"/>
      <c r="B142" s="52"/>
      <c r="C142" s="52"/>
      <c r="D142" s="52"/>
      <c r="E142" s="53"/>
      <c r="F142" s="64">
        <f>SUM(G7,G8,G9,G10,G12)*15%</f>
        <v>0</v>
      </c>
      <c r="G142" s="11"/>
      <c r="I142" s="50"/>
      <c r="J142" s="50"/>
      <c r="K142" s="50"/>
      <c r="L142" s="50"/>
      <c r="M142" s="50"/>
    </row>
    <row r="143" spans="1:13" ht="21.75" customHeight="1" x14ac:dyDescent="0.25">
      <c r="A143" s="200" t="s">
        <v>12</v>
      </c>
      <c r="B143" s="201"/>
      <c r="C143" s="201"/>
      <c r="D143" s="201"/>
      <c r="E143" s="202"/>
      <c r="F143" s="20">
        <f>ROUND(F142,0)</f>
        <v>0</v>
      </c>
      <c r="G143" s="21"/>
    </row>
    <row r="144" spans="1:13" ht="60.75" customHeight="1" x14ac:dyDescent="0.25">
      <c r="A144" s="197" t="s">
        <v>131</v>
      </c>
      <c r="B144" s="198"/>
      <c r="C144" s="198"/>
      <c r="D144" s="198"/>
      <c r="E144" s="199"/>
      <c r="F144" s="4">
        <v>0</v>
      </c>
      <c r="G144" s="11">
        <f>SUM(F144:F144)</f>
        <v>0</v>
      </c>
      <c r="I144" s="99" t="str">
        <f>IF(F144&gt;F146, _xlfn._LONGTEXT("You are requesting more indirect costs than allowable. You may only request up to 20% of all grant-funded costs, excluding equipment and fixed assets, even if your federally approved indirect cost rate is higher than 20%. 
Please update the amount request","ed."),"")</f>
        <v/>
      </c>
      <c r="J144" s="99"/>
      <c r="K144" s="99"/>
      <c r="L144" s="99"/>
      <c r="M144" s="99"/>
    </row>
    <row r="145" spans="1:13" ht="60.75" hidden="1" customHeight="1" x14ac:dyDescent="0.25">
      <c r="A145" s="51"/>
      <c r="B145" s="52"/>
      <c r="C145" s="52"/>
      <c r="D145" s="52"/>
      <c r="E145" s="53"/>
      <c r="F145" s="64">
        <f>SUM(G7,G8,G9,G10,G12)*20%</f>
        <v>0</v>
      </c>
      <c r="G145" s="11"/>
      <c r="I145" s="99"/>
      <c r="J145" s="99"/>
      <c r="K145" s="99"/>
      <c r="L145" s="99"/>
      <c r="M145" s="99"/>
    </row>
    <row r="146" spans="1:13" ht="21.75" customHeight="1" x14ac:dyDescent="0.25">
      <c r="A146" s="200" t="s">
        <v>13</v>
      </c>
      <c r="B146" s="201"/>
      <c r="C146" s="201"/>
      <c r="D146" s="201"/>
      <c r="E146" s="202"/>
      <c r="F146" s="20">
        <f>ROUND(F145,0)</f>
        <v>0</v>
      </c>
      <c r="G146" s="21"/>
      <c r="I146" s="99"/>
      <c r="J146" s="99"/>
      <c r="K146" s="99"/>
      <c r="L146" s="99"/>
      <c r="M146" s="99"/>
    </row>
    <row r="147" spans="1:13" s="9" customFormat="1" ht="29.45" customHeight="1" x14ac:dyDescent="0.25">
      <c r="A147" s="173" t="s">
        <v>37</v>
      </c>
      <c r="B147" s="174"/>
      <c r="C147" s="174"/>
      <c r="D147" s="174"/>
      <c r="E147" s="175"/>
      <c r="F147" s="203">
        <f>F141+F144</f>
        <v>0</v>
      </c>
      <c r="G147" s="203">
        <f>SUM(G144,G141)</f>
        <v>0</v>
      </c>
    </row>
    <row r="148" spans="1:13" s="9" customFormat="1" ht="22.9" customHeight="1" x14ac:dyDescent="0.25">
      <c r="A148" s="176"/>
      <c r="B148" s="177"/>
      <c r="C148" s="177"/>
      <c r="D148" s="177"/>
      <c r="E148" s="178"/>
      <c r="F148" s="203"/>
      <c r="G148" s="203"/>
    </row>
    <row r="149" spans="1:13" ht="24.95" customHeight="1" x14ac:dyDescent="0.25">
      <c r="A149" s="108" t="s">
        <v>71</v>
      </c>
      <c r="B149" s="109"/>
      <c r="C149" s="109"/>
      <c r="D149" s="109"/>
      <c r="E149" s="109"/>
      <c r="F149" s="109"/>
      <c r="G149" s="110"/>
    </row>
    <row r="150" spans="1:13" ht="129.75" customHeight="1" x14ac:dyDescent="0.25">
      <c r="A150" s="111" t="s">
        <v>25</v>
      </c>
      <c r="B150" s="112"/>
      <c r="C150" s="112"/>
      <c r="D150" s="112"/>
      <c r="E150" s="112"/>
      <c r="F150" s="112"/>
      <c r="G150" s="112"/>
    </row>
  </sheetData>
  <sheetProtection algorithmName="SHA-512" hashValue="OpH11Bv89TUfjMRPITInfXM7Ft+5RLXPpzZm0YkTXtff0a3sp9ckrmmdnvIQov4gxMizzq7lEafVzzRqny6q/Q==" saltValue="8O3Pj2QHM6Hn7VydaGT50g==" spinCount="100000" sheet="1" formatRows="0" selectLockedCells="1"/>
  <mergeCells count="168">
    <mergeCell ref="A147:E148"/>
    <mergeCell ref="A33:G38"/>
    <mergeCell ref="A52:G58"/>
    <mergeCell ref="A72:G78"/>
    <mergeCell ref="A92:G99"/>
    <mergeCell ref="A111:G118"/>
    <mergeCell ref="A130:G137"/>
    <mergeCell ref="A16:D16"/>
    <mergeCell ref="E16:G16"/>
    <mergeCell ref="A81:B81"/>
    <mergeCell ref="A140:E140"/>
    <mergeCell ref="A141:E141"/>
    <mergeCell ref="A143:E143"/>
    <mergeCell ref="A144:E144"/>
    <mergeCell ref="A146:E146"/>
    <mergeCell ref="C104:D104"/>
    <mergeCell ref="C105:D105"/>
    <mergeCell ref="C106:D106"/>
    <mergeCell ref="C107:D107"/>
    <mergeCell ref="C108:D108"/>
    <mergeCell ref="F147:F148"/>
    <mergeCell ref="G147:G148"/>
    <mergeCell ref="A125:B125"/>
    <mergeCell ref="C124:D124"/>
    <mergeCell ref="C127:D127"/>
    <mergeCell ref="C125:D125"/>
    <mergeCell ref="A103:B103"/>
    <mergeCell ref="A104:B104"/>
    <mergeCell ref="A105:B105"/>
    <mergeCell ref="A106:B106"/>
    <mergeCell ref="A107:B107"/>
    <mergeCell ref="A108:B108"/>
    <mergeCell ref="C103:D103"/>
    <mergeCell ref="C123:D123"/>
    <mergeCell ref="A6:D6"/>
    <mergeCell ref="A85:B85"/>
    <mergeCell ref="C85:D85"/>
    <mergeCell ref="C46:D46"/>
    <mergeCell ref="C47:D47"/>
    <mergeCell ref="C48:D48"/>
    <mergeCell ref="A50:D50"/>
    <mergeCell ref="C81:D81"/>
    <mergeCell ref="C82:D82"/>
    <mergeCell ref="A65:B65"/>
    <mergeCell ref="C65:D65"/>
    <mergeCell ref="A66:B66"/>
    <mergeCell ref="C66:D66"/>
    <mergeCell ref="A67:B67"/>
    <mergeCell ref="C67:D67"/>
    <mergeCell ref="A68:B68"/>
    <mergeCell ref="C68:D68"/>
    <mergeCell ref="A69:B69"/>
    <mergeCell ref="A82:B82"/>
    <mergeCell ref="A83:B83"/>
    <mergeCell ref="A84:B84"/>
    <mergeCell ref="A12:D12"/>
    <mergeCell ref="C27:D27"/>
    <mergeCell ref="C28:D28"/>
    <mergeCell ref="A7:D7"/>
    <mergeCell ref="A8:D8"/>
    <mergeCell ref="A63:B63"/>
    <mergeCell ref="A109:D109"/>
    <mergeCell ref="C42:D42"/>
    <mergeCell ref="C83:D83"/>
    <mergeCell ref="C29:D29"/>
    <mergeCell ref="A47:B47"/>
    <mergeCell ref="C69:D69"/>
    <mergeCell ref="A70:D70"/>
    <mergeCell ref="C64:D64"/>
    <mergeCell ref="A15:D15"/>
    <mergeCell ref="A41:B41"/>
    <mergeCell ref="C30:D30"/>
    <mergeCell ref="A29:B29"/>
    <mergeCell ref="A30:B30"/>
    <mergeCell ref="A22:B22"/>
    <mergeCell ref="A23:B23"/>
    <mergeCell ref="A24:B24"/>
    <mergeCell ref="A27:B27"/>
    <mergeCell ref="A28:B28"/>
    <mergeCell ref="A25:B25"/>
    <mergeCell ref="A26:B26"/>
    <mergeCell ref="A40:G40"/>
    <mergeCell ref="C87:D87"/>
    <mergeCell ref="A19:G19"/>
    <mergeCell ref="C25:D25"/>
    <mergeCell ref="C26:D26"/>
    <mergeCell ref="C41:D41"/>
    <mergeCell ref="A20:B20"/>
    <mergeCell ref="A21:B21"/>
    <mergeCell ref="A10:D10"/>
    <mergeCell ref="A51:G51"/>
    <mergeCell ref="A32:G32"/>
    <mergeCell ref="A11:D11"/>
    <mergeCell ref="E14:F14"/>
    <mergeCell ref="A14:C14"/>
    <mergeCell ref="A86:B86"/>
    <mergeCell ref="A9:D9"/>
    <mergeCell ref="A60:G60"/>
    <mergeCell ref="A139:G139"/>
    <mergeCell ref="A127:B127"/>
    <mergeCell ref="A121:B121"/>
    <mergeCell ref="A122:B122"/>
    <mergeCell ref="A123:B123"/>
    <mergeCell ref="A124:B124"/>
    <mergeCell ref="A126:B126"/>
    <mergeCell ref="C121:D121"/>
    <mergeCell ref="A128:D128"/>
    <mergeCell ref="C122:D122"/>
    <mergeCell ref="C126:D126"/>
    <mergeCell ref="A120:G120"/>
    <mergeCell ref="A80:G80"/>
    <mergeCell ref="A71:G71"/>
    <mergeCell ref="A91:G91"/>
    <mergeCell ref="A110:G110"/>
    <mergeCell ref="A129:G129"/>
    <mergeCell ref="A64:B64"/>
    <mergeCell ref="C86:D86"/>
    <mergeCell ref="A89:B89"/>
    <mergeCell ref="C89:D89"/>
    <mergeCell ref="A87:B87"/>
    <mergeCell ref="A101:G101"/>
    <mergeCell ref="A102:B102"/>
    <mergeCell ref="C102:D102"/>
    <mergeCell ref="A44:B44"/>
    <mergeCell ref="D3:G3"/>
    <mergeCell ref="C43:D43"/>
    <mergeCell ref="A46:B46"/>
    <mergeCell ref="A48:B48"/>
    <mergeCell ref="A59:G59"/>
    <mergeCell ref="A39:G39"/>
    <mergeCell ref="A17:G17"/>
    <mergeCell ref="A18:G18"/>
    <mergeCell ref="C84:D84"/>
    <mergeCell ref="C63:D63"/>
    <mergeCell ref="C61:D61"/>
    <mergeCell ref="A62:B62"/>
    <mergeCell ref="C62:D62"/>
    <mergeCell ref="A61:B61"/>
    <mergeCell ref="C49:D49"/>
    <mergeCell ref="A49:B49"/>
    <mergeCell ref="A88:B88"/>
    <mergeCell ref="C88:D88"/>
    <mergeCell ref="A3:C3"/>
    <mergeCell ref="C44:D44"/>
    <mergeCell ref="I16:M17"/>
    <mergeCell ref="I140:M141"/>
    <mergeCell ref="I144:M146"/>
    <mergeCell ref="A149:G149"/>
    <mergeCell ref="A150:G150"/>
    <mergeCell ref="A1:G1"/>
    <mergeCell ref="C20:D20"/>
    <mergeCell ref="C21:D21"/>
    <mergeCell ref="C22:D22"/>
    <mergeCell ref="A31:D31"/>
    <mergeCell ref="C23:D23"/>
    <mergeCell ref="C24:D24"/>
    <mergeCell ref="A2:G2"/>
    <mergeCell ref="A4:G4"/>
    <mergeCell ref="A42:B42"/>
    <mergeCell ref="A43:B43"/>
    <mergeCell ref="A45:B45"/>
    <mergeCell ref="C45:D45"/>
    <mergeCell ref="A90:D90"/>
    <mergeCell ref="A5:G5"/>
    <mergeCell ref="A119:G119"/>
    <mergeCell ref="A100:G100"/>
    <mergeCell ref="A138:G138"/>
    <mergeCell ref="A79:G79"/>
  </mergeCells>
  <conditionalFormatting sqref="D3:G3">
    <cfRule type="containsBlanks" dxfId="9" priority="11">
      <formula>LEN(TRIM(D3))=0</formula>
    </cfRule>
  </conditionalFormatting>
  <conditionalFormatting sqref="E16:G16">
    <cfRule type="cellIs" dxfId="8" priority="1" operator="greaterThan">
      <formula>0.6999</formula>
    </cfRule>
    <cfRule type="cellIs" dxfId="7" priority="6" operator="notEqual">
      <formula>0</formula>
    </cfRule>
  </conditionalFormatting>
  <conditionalFormatting sqref="F141">
    <cfRule type="cellIs" dxfId="6" priority="12" operator="greaterThan">
      <formula>$F$143</formula>
    </cfRule>
  </conditionalFormatting>
  <conditionalFormatting sqref="F144">
    <cfRule type="cellIs" dxfId="5" priority="13" operator="greaterThan">
      <formula>$F$146</formula>
    </cfRule>
  </conditionalFormatting>
  <conditionalFormatting sqref="I3">
    <cfRule type="containsText" dxfId="4" priority="10" operator="containsText" text="please">
      <formula>NOT(ISERROR(SEARCH("please",I3)))</formula>
    </cfRule>
  </conditionalFormatting>
  <conditionalFormatting sqref="I140">
    <cfRule type="containsText" dxfId="3" priority="5" operator="containsText" text="You are requesting more indirect costs than allowable. You may only request up to 15% of all grant-funded costs, excluding equipment and fixed assets. Please update the amount requested.">
      <formula>NOT(ISERROR(SEARCH("You are requesting more indirect costs than allowable. You may only request up to 15% of all grant-funded costs, excluding equipment and fixed assets. Please update the amount requested.",I140)))</formula>
    </cfRule>
  </conditionalFormatting>
  <conditionalFormatting sqref="I144:I145">
    <cfRule type="containsText" dxfId="2" priority="4" operator="containsText" text="You are requesting more indirect costs than allowable. You may only request up to 15% of all grant-funded costs, excluding equipment and fixed assets. Please update the amount requested.">
      <formula>NOT(ISERROR(SEARCH("You are requesting more indirect costs than allowable. You may only request up to 15% of all grant-funded costs, excluding equipment and fixed assets. Please update the amount requested.",I144)))</formula>
    </cfRule>
  </conditionalFormatting>
  <conditionalFormatting sqref="I16:M17">
    <cfRule type="containsText" dxfId="1" priority="2" operator="containsText" text="priority">
      <formula>NOT(ISERROR(SEARCH("priority",I16)))</formula>
    </cfRule>
  </conditionalFormatting>
  <conditionalFormatting sqref="I144:M146">
    <cfRule type="containsText" dxfId="0" priority="3" operator="containsText" text="20%">
      <formula>NOT(ISERROR(SEARCH("20%",I144)))</formula>
    </cfRule>
  </conditionalFormatting>
  <dataValidations xWindow="1423" yWindow="404" count="3">
    <dataValidation type="whole" operator="greaterThan" allowBlank="1" showInputMessage="1" showErrorMessage="1" errorTitle="INVALID ENTRY" error="Please enter whole numbers only. Do not use formulas or decimals when completing budget." sqref="E21:F30 E42:F49 E62:F69 E82:F89 E103:F108 E122:F127" xr:uid="{ADAD2A0C-EF4E-42EC-8EB1-A8E061983430}">
      <formula1>-1</formula1>
    </dataValidation>
    <dataValidation type="whole" operator="greaterThan" allowBlank="1" showInputMessage="1" showErrorMessage="1" errorTitle="INVALID ENTRY" error="Please enter whole numbers only. Do not use formulas or decimals when completing budget." promptTitle="REMINDER:" prompt="You may only select ONE option for calculating indirector costs." sqref="F142" xr:uid="{A342DB12-D58D-4899-AC86-4820D57A939B}">
      <formula1>-1</formula1>
    </dataValidation>
    <dataValidation type="whole" operator="greaterThan" allowBlank="1" showInputMessage="1" showErrorMessage="1" errorTitle="INVALID ENTRY" error="Please enter whole numbers only. Do not use formulas or decimals when completing budget." promptTitle="REMINDER:" prompt="You may only select ONE option for calculating indirect costs." sqref="F144:F145 F141" xr:uid="{CA757485-96D9-40F1-8B4D-6B9A083D3136}">
      <formula1>-1</formula1>
    </dataValidation>
  </dataValidations>
  <pageMargins left="0.8" right="0.75" top="0.5" bottom="0.5" header="0.3" footer="0.3"/>
  <pageSetup scale="59"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PPA 1-PRIORITY POINTS</vt:lpstr>
      <vt:lpstr> Project Budget and Narrative</vt:lpstr>
      <vt:lpstr>' Project Budget and Narrative'!Print_Area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Abucay, Amanda@BSCC</cp:lastModifiedBy>
  <cp:lastPrinted>2025-04-09T00:13:20Z</cp:lastPrinted>
  <dcterms:created xsi:type="dcterms:W3CDTF">2018-10-02T21:04:31Z</dcterms:created>
  <dcterms:modified xsi:type="dcterms:W3CDTF">2026-02-13T01:07:22Z</dcterms:modified>
</cp:coreProperties>
</file>